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/>
  <xr:revisionPtr revIDLastSave="0" documentId="13_ncr:1_{2C4F6C58-1FAA-48AB-AA66-B669A5F9D84E}" xr6:coauthVersionLast="47" xr6:coauthVersionMax="47" xr10:uidLastSave="{00000000-0000-0000-0000-000000000000}"/>
  <bookViews>
    <workbookView xWindow="810" yWindow="-16320" windowWidth="28110" windowHeight="16440" xr2:uid="{00000000-000D-0000-FFFF-FFFF00000000}"/>
  </bookViews>
  <sheets>
    <sheet name="資料2-2_評価結果（概況）【設置区分・都道府県順】" sheetId="12" r:id="rId1"/>
  </sheets>
  <definedNames>
    <definedName name="_xlnm._FilterDatabase" localSheetId="0" hidden="1">'資料2-2_評価結果（概況）【設置区分・都道府県順】'!$A$9:$I$173</definedName>
    <definedName name="_xlnm.Print_Area" localSheetId="0">'資料2-2_評価結果（概況）【設置区分・都道府県順】'!$B$1:$I$188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8" i="12" l="1"/>
  <c r="D188" i="12" s="1"/>
  <c r="C184" i="12"/>
  <c r="D184" i="12" s="1"/>
  <c r="C183" i="12"/>
  <c r="D183" i="12" s="1"/>
  <c r="C179" i="12"/>
  <c r="D179" i="12" s="1"/>
  <c r="C173" i="12"/>
  <c r="D173" i="12" s="1"/>
  <c r="C168" i="12"/>
  <c r="D168" i="12" s="1"/>
  <c r="C163" i="12"/>
  <c r="D163" i="12" s="1"/>
  <c r="C158" i="12"/>
  <c r="D158" i="12" s="1"/>
  <c r="C153" i="12"/>
  <c r="D153" i="12" s="1"/>
  <c r="C147" i="12"/>
  <c r="D147" i="12" s="1"/>
  <c r="C148" i="12"/>
  <c r="D148" i="12" s="1"/>
  <c r="C142" i="12"/>
  <c r="D142" i="12" s="1"/>
  <c r="C141" i="12"/>
  <c r="D141" i="12" s="1"/>
  <c r="C138" i="12"/>
  <c r="D138" i="12" s="1"/>
  <c r="C140" i="12"/>
  <c r="D140" i="12" s="1"/>
  <c r="C139" i="12"/>
  <c r="D139" i="12" s="1"/>
  <c r="C132" i="12"/>
  <c r="D132" i="12" s="1"/>
  <c r="C133" i="12"/>
  <c r="D133" i="12" s="1"/>
  <c r="C131" i="12"/>
  <c r="D131" i="12" s="1"/>
  <c r="C130" i="12"/>
  <c r="D130" i="12" s="1"/>
  <c r="C129" i="12"/>
  <c r="D129" i="12" s="1"/>
  <c r="C128" i="12"/>
  <c r="D128" i="12" s="1"/>
  <c r="C127" i="12"/>
  <c r="D127" i="12" s="1"/>
  <c r="C126" i="12"/>
  <c r="D126" i="12" s="1"/>
  <c r="C125" i="12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5" i="12"/>
  <c r="D115" i="12" s="1"/>
  <c r="C114" i="12"/>
  <c r="D114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 s="1"/>
  <c r="C99" i="12"/>
  <c r="D99" i="12" s="1"/>
  <c r="C93" i="12"/>
  <c r="D93" i="12" s="1"/>
  <c r="C86" i="12"/>
  <c r="D86" i="12" s="1"/>
  <c r="C87" i="12"/>
  <c r="D87" i="12" s="1"/>
  <c r="C79" i="12"/>
  <c r="D79" i="12" s="1"/>
  <c r="C80" i="12"/>
  <c r="D80" i="12" s="1"/>
  <c r="C78" i="12"/>
  <c r="D78" i="12" s="1"/>
  <c r="D76" i="12"/>
  <c r="C27" i="12"/>
  <c r="D27" i="12" s="1"/>
  <c r="C24" i="12"/>
  <c r="D24" i="12" s="1"/>
  <c r="C30" i="12"/>
  <c r="D30" i="12" s="1"/>
  <c r="C22" i="12"/>
  <c r="D22" i="12" s="1"/>
  <c r="C28" i="12"/>
  <c r="D28" i="12" s="1"/>
  <c r="C26" i="12"/>
  <c r="D26" i="12" s="1"/>
  <c r="C21" i="12"/>
  <c r="D21" i="12" s="1"/>
  <c r="C25" i="12"/>
  <c r="D25" i="12" s="1"/>
  <c r="C23" i="12"/>
  <c r="D23" i="12" s="1"/>
  <c r="C29" i="12"/>
  <c r="D29" i="12" s="1"/>
  <c r="C67" i="12"/>
  <c r="D67" i="12" s="1"/>
  <c r="C39" i="12"/>
  <c r="D39" i="12" s="1"/>
  <c r="C64" i="12"/>
  <c r="D64" i="12" s="1"/>
  <c r="C68" i="12"/>
  <c r="D68" i="12" s="1"/>
  <c r="C48" i="12"/>
  <c r="D48" i="12" s="1"/>
  <c r="C47" i="12"/>
  <c r="D47" i="12" s="1"/>
  <c r="C70" i="12"/>
  <c r="D70" i="12" s="1"/>
  <c r="C46" i="12"/>
  <c r="D46" i="12" s="1"/>
  <c r="C69" i="12"/>
  <c r="D69" i="12" s="1"/>
  <c r="C62" i="12"/>
  <c r="D62" i="12" s="1"/>
  <c r="C71" i="12"/>
  <c r="D71" i="12" s="1"/>
  <c r="C54" i="12"/>
  <c r="D54" i="12" s="1"/>
  <c r="C53" i="12"/>
  <c r="D53" i="12" s="1"/>
  <c r="C40" i="12"/>
  <c r="D40" i="12" s="1"/>
  <c r="C52" i="12"/>
  <c r="D52" i="12" s="1"/>
  <c r="C72" i="12"/>
  <c r="D72" i="12" s="1"/>
  <c r="C61" i="12"/>
  <c r="D61" i="12" s="1"/>
  <c r="C34" i="12"/>
  <c r="D34" i="12" s="1"/>
  <c r="C56" i="12"/>
  <c r="D56" i="12" s="1"/>
  <c r="C15" i="12"/>
  <c r="D15" i="12" s="1"/>
  <c r="C13" i="12"/>
  <c r="D13" i="12" s="1"/>
  <c r="C20" i="12"/>
  <c r="D20" i="12" s="1"/>
  <c r="C19" i="12"/>
  <c r="D19" i="12" s="1"/>
  <c r="C18" i="12"/>
  <c r="D18" i="12" s="1"/>
  <c r="C17" i="12"/>
  <c r="D17" i="12" s="1"/>
  <c r="C16" i="12"/>
  <c r="D16" i="12" s="1"/>
  <c r="C14" i="12"/>
  <c r="D14" i="12" s="1"/>
  <c r="C12" i="12"/>
  <c r="D12" i="12" s="1"/>
  <c r="C11" i="12"/>
  <c r="D11" i="12" s="1"/>
  <c r="C10" i="12"/>
  <c r="D10" i="12" s="1"/>
  <c r="C37" i="12"/>
  <c r="D37" i="12" s="1"/>
  <c r="C59" i="12"/>
  <c r="D59" i="12" s="1"/>
  <c r="C33" i="12"/>
  <c r="D33" i="12" s="1"/>
  <c r="C66" i="12"/>
  <c r="D66" i="12" s="1"/>
  <c r="C65" i="12"/>
  <c r="D65" i="12" s="1"/>
  <c r="C57" i="12"/>
  <c r="D57" i="12" s="1"/>
  <c r="C51" i="12"/>
  <c r="D51" i="12" s="1"/>
  <c r="C55" i="12"/>
  <c r="D55" i="12" s="1"/>
  <c r="C45" i="12"/>
  <c r="D45" i="12" s="1"/>
  <c r="C50" i="12"/>
  <c r="D50" i="12" s="1"/>
  <c r="C31" i="12"/>
  <c r="D31" i="12" s="1"/>
  <c r="C44" i="12"/>
  <c r="D44" i="12" s="1"/>
  <c r="C42" i="12"/>
  <c r="D42" i="12" s="1"/>
  <c r="C38" i="12"/>
  <c r="D38" i="12" s="1"/>
  <c r="C41" i="12"/>
  <c r="D41" i="12" s="1"/>
  <c r="C32" i="12"/>
  <c r="D32" i="12" s="1"/>
  <c r="C63" i="12"/>
  <c r="D63" i="12" s="1"/>
  <c r="C58" i="12"/>
  <c r="D58" i="12" s="1"/>
  <c r="C60" i="12"/>
  <c r="D60" i="12" s="1"/>
  <c r="C49" i="12"/>
  <c r="D49" i="12" s="1"/>
  <c r="C43" i="12"/>
  <c r="D43" i="12" s="1"/>
  <c r="D36" i="12"/>
  <c r="C36" i="12"/>
  <c r="C35" i="12"/>
  <c r="D35" i="12" s="1"/>
</calcChain>
</file>

<file path=xl/sharedStrings.xml><?xml version="1.0" encoding="utf-8"?>
<sst xmlns="http://schemas.openxmlformats.org/spreadsheetml/2006/main" count="834" uniqueCount="337">
  <si>
    <t>評価機関</t>
    <rPh sb="0" eb="2">
      <t>ヒョウカ</t>
    </rPh>
    <rPh sb="2" eb="4">
      <t>キカン</t>
    </rPh>
    <phoneticPr fontId="1"/>
  </si>
  <si>
    <t>評価結果</t>
    <rPh sb="0" eb="2">
      <t>ヒョウカ</t>
    </rPh>
    <rPh sb="2" eb="4">
      <t>ケッカ</t>
    </rPh>
    <phoneticPr fontId="1"/>
  </si>
  <si>
    <t>２．短期大学</t>
    <rPh sb="2" eb="4">
      <t>タンキ</t>
    </rPh>
    <rPh sb="4" eb="6">
      <t>ダイガク</t>
    </rPh>
    <phoneticPr fontId="1"/>
  </si>
  <si>
    <t>名  称</t>
    <rPh sb="0" eb="1">
      <t>メイ</t>
    </rPh>
    <rPh sb="3" eb="4">
      <t>ショウ</t>
    </rPh>
    <phoneticPr fontId="1"/>
  </si>
  <si>
    <t>備  考</t>
    <rPh sb="0" eb="1">
      <t>ソナエ</t>
    </rPh>
    <rPh sb="3" eb="4">
      <t>コウ</t>
    </rPh>
    <phoneticPr fontId="1"/>
  </si>
  <si>
    <t>①法科大学院</t>
    <rPh sb="1" eb="3">
      <t>ホウカ</t>
    </rPh>
    <rPh sb="3" eb="6">
      <t>ダイガクイン</t>
    </rPh>
    <phoneticPr fontId="1"/>
  </si>
  <si>
    <t>※評価結果及び備考欄の記載は各機関の表記に従う。</t>
    <rPh sb="1" eb="3">
      <t>ヒョウカ</t>
    </rPh>
    <rPh sb="3" eb="5">
      <t>ケッカ</t>
    </rPh>
    <rPh sb="5" eb="6">
      <t>オヨ</t>
    </rPh>
    <rPh sb="7" eb="9">
      <t>ビコウ</t>
    </rPh>
    <rPh sb="9" eb="10">
      <t>ラン</t>
    </rPh>
    <rPh sb="11" eb="13">
      <t>キサイ</t>
    </rPh>
    <rPh sb="14" eb="17">
      <t>カクキカン</t>
    </rPh>
    <rPh sb="18" eb="20">
      <t>ヒョウキ</t>
    </rPh>
    <rPh sb="21" eb="22">
      <t>シタガ</t>
    </rPh>
    <phoneticPr fontId="1"/>
  </si>
  <si>
    <t>１．大学</t>
    <rPh sb="2" eb="3">
      <t>ダイ</t>
    </rPh>
    <rPh sb="3" eb="4">
      <t>ガク</t>
    </rPh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</si>
  <si>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</si>
  <si>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</si>
  <si>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適格</t>
    <rPh sb="0" eb="2">
      <t>テキカク</t>
    </rPh>
    <phoneticPr fontId="1"/>
  </si>
  <si>
    <t>教員養成評価機構</t>
    <rPh sb="0" eb="2">
      <t>キョウイン</t>
    </rPh>
    <rPh sb="2" eb="4">
      <t>ヨウセイ</t>
    </rPh>
    <rPh sb="4" eb="6">
      <t>ヒョウカ</t>
    </rPh>
    <rPh sb="6" eb="8">
      <t>キコウ</t>
    </rPh>
    <phoneticPr fontId="1"/>
  </si>
  <si>
    <t>３．専門職大学</t>
    <rPh sb="2" eb="4">
      <t>センモン</t>
    </rPh>
    <rPh sb="4" eb="5">
      <t>ショク</t>
    </rPh>
    <rPh sb="5" eb="7">
      <t>ダイガク</t>
    </rPh>
    <phoneticPr fontId="1"/>
  </si>
  <si>
    <t>４．専門職短期大学</t>
    <rPh sb="2" eb="4">
      <t>センモン</t>
    </rPh>
    <rPh sb="4" eb="5">
      <t>ショク</t>
    </rPh>
    <rPh sb="5" eb="7">
      <t>タンキ</t>
    </rPh>
    <rPh sb="7" eb="9">
      <t>ダイガク</t>
    </rPh>
    <phoneticPr fontId="1"/>
  </si>
  <si>
    <t>５．高等専門学校</t>
    <rPh sb="2" eb="4">
      <t>コウトウ</t>
    </rPh>
    <rPh sb="4" eb="6">
      <t>センモン</t>
    </rPh>
    <rPh sb="6" eb="8">
      <t>ガッコウ</t>
    </rPh>
    <phoneticPr fontId="1"/>
  </si>
  <si>
    <t>適合している</t>
    <rPh sb="0" eb="2">
      <t>テキゴウ</t>
    </rPh>
    <phoneticPr fontId="1"/>
  </si>
  <si>
    <t>②教職大学院</t>
    <rPh sb="1" eb="3">
      <t>キョウショク</t>
    </rPh>
    <rPh sb="3" eb="6">
      <t>ダイガクイン</t>
    </rPh>
    <phoneticPr fontId="1"/>
  </si>
  <si>
    <t>④会計</t>
    <rPh sb="1" eb="3">
      <t>カイケイ</t>
    </rPh>
    <phoneticPr fontId="1"/>
  </si>
  <si>
    <t>⑤公共政策</t>
    <rPh sb="1" eb="3">
      <t>コウキョウ</t>
    </rPh>
    <rPh sb="3" eb="5">
      <t>セイサク</t>
    </rPh>
    <phoneticPr fontId="1"/>
  </si>
  <si>
    <t>⑥公衆衛生</t>
    <rPh sb="1" eb="5">
      <t>コウシュウエイセイ</t>
    </rPh>
    <phoneticPr fontId="1"/>
  </si>
  <si>
    <t>⑦臨床心理</t>
    <rPh sb="1" eb="3">
      <t>リンショウ</t>
    </rPh>
    <rPh sb="3" eb="5">
      <t>シンリ</t>
    </rPh>
    <phoneticPr fontId="1"/>
  </si>
  <si>
    <t>③経営</t>
    <rPh sb="1" eb="3">
      <t>ケイエイ</t>
    </rPh>
    <phoneticPr fontId="1"/>
  </si>
  <si>
    <t>設置区分</t>
    <rPh sb="0" eb="4">
      <t>セッチクブン</t>
    </rPh>
    <phoneticPr fontId="1"/>
  </si>
  <si>
    <t>立命館大学（大学院経営管理研究科経営管理専攻）</t>
    <phoneticPr fontId="1"/>
  </si>
  <si>
    <t>大原大学院大学（会計研究科会計専攻）</t>
    <phoneticPr fontId="1"/>
  </si>
  <si>
    <t>兵庫県立大学（大学院社会科学研究科会計専門職専攻）</t>
    <phoneticPr fontId="1"/>
  </si>
  <si>
    <t>大学基準協会</t>
    <rPh sb="0" eb="6">
      <t>ダイガクキジュンキョウカイ</t>
    </rPh>
    <phoneticPr fontId="1"/>
  </si>
  <si>
    <t>京都大学（大学院公共政策教育部公共政策専攻）</t>
    <phoneticPr fontId="1"/>
  </si>
  <si>
    <t>帝京大学（大学院公衆衛生学研究科公衆衛生学専攻）</t>
    <phoneticPr fontId="1"/>
  </si>
  <si>
    <t>医療創生大学</t>
    <phoneticPr fontId="10"/>
  </si>
  <si>
    <t>宇都宮共和大学</t>
    <rPh sb="0" eb="5">
      <t>ウツノミヤキョウワ</t>
    </rPh>
    <rPh sb="5" eb="7">
      <t>ダイガク</t>
    </rPh>
    <phoneticPr fontId="10"/>
  </si>
  <si>
    <t>学習院女子大学</t>
    <phoneticPr fontId="10"/>
  </si>
  <si>
    <t>神奈川工科大学</t>
    <phoneticPr fontId="10"/>
  </si>
  <si>
    <t>関西大学</t>
    <rPh sb="0" eb="4">
      <t>カンサイダイガク</t>
    </rPh>
    <phoneticPr fontId="10"/>
  </si>
  <si>
    <t>京都女子大学</t>
    <rPh sb="0" eb="6">
      <t>キョウトジョシダイガク</t>
    </rPh>
    <phoneticPr fontId="10"/>
  </si>
  <si>
    <t>高野山大学</t>
    <rPh sb="0" eb="3">
      <t>コウヤサン</t>
    </rPh>
    <rPh sb="3" eb="5">
      <t>ダイガク</t>
    </rPh>
    <phoneticPr fontId="10"/>
  </si>
  <si>
    <t>札幌保健医療大学</t>
    <rPh sb="0" eb="2">
      <t>サッポロ</t>
    </rPh>
    <rPh sb="2" eb="4">
      <t>ホケン</t>
    </rPh>
    <rPh sb="4" eb="8">
      <t>イリョウダイガク</t>
    </rPh>
    <phoneticPr fontId="10"/>
  </si>
  <si>
    <t>芝浦工業大学</t>
    <phoneticPr fontId="10"/>
  </si>
  <si>
    <t>淑徳大学</t>
    <phoneticPr fontId="10"/>
  </si>
  <si>
    <t>清泉女子大学</t>
    <rPh sb="0" eb="2">
      <t>セイセン</t>
    </rPh>
    <rPh sb="2" eb="6">
      <t>ジョシダイガク</t>
    </rPh>
    <phoneticPr fontId="10"/>
  </si>
  <si>
    <t>玉川大学</t>
    <phoneticPr fontId="10"/>
  </si>
  <si>
    <t>天使大学</t>
    <phoneticPr fontId="10"/>
  </si>
  <si>
    <t>桐蔭横浜大学</t>
    <rPh sb="0" eb="2">
      <t>トウイン</t>
    </rPh>
    <rPh sb="2" eb="6">
      <t>ヨコハマダイガク</t>
    </rPh>
    <phoneticPr fontId="10"/>
  </si>
  <si>
    <t>東京医療保健大学</t>
    <phoneticPr fontId="10"/>
  </si>
  <si>
    <t>常葉大学</t>
    <phoneticPr fontId="10"/>
  </si>
  <si>
    <t>長岡崇徳大学</t>
    <phoneticPr fontId="10"/>
  </si>
  <si>
    <t>名古屋学院大学</t>
    <rPh sb="0" eb="7">
      <t>ナゴヤガクインダイガク</t>
    </rPh>
    <phoneticPr fontId="10"/>
  </si>
  <si>
    <t>広島修道大学</t>
    <phoneticPr fontId="10"/>
  </si>
  <si>
    <t>広島女学院大学</t>
    <rPh sb="2" eb="5">
      <t>ジョガクイン</t>
    </rPh>
    <phoneticPr fontId="10"/>
  </si>
  <si>
    <t>宮城学院女子大学</t>
    <phoneticPr fontId="10"/>
  </si>
  <si>
    <t>立命館大学</t>
    <rPh sb="0" eb="5">
      <t>リツメイカンダイガク</t>
    </rPh>
    <phoneticPr fontId="10"/>
  </si>
  <si>
    <t>城西国際大学</t>
    <rPh sb="0" eb="6">
      <t>ジョウサイコクサイダイガク</t>
    </rPh>
    <phoneticPr fontId="10"/>
  </si>
  <si>
    <t>追評価</t>
    <rPh sb="0" eb="3">
      <t>ツイヒョウカ</t>
    </rPh>
    <phoneticPr fontId="1"/>
  </si>
  <si>
    <t>不適合</t>
    <rPh sb="0" eb="1">
      <t>フ</t>
    </rPh>
    <rPh sb="1" eb="3">
      <t>テキゴウ</t>
    </rPh>
    <phoneticPr fontId="1"/>
  </si>
  <si>
    <t>島根県立大学短期大学部</t>
    <phoneticPr fontId="1"/>
  </si>
  <si>
    <t>室蘭工業大学</t>
    <phoneticPr fontId="1"/>
  </si>
  <si>
    <t>大学改革支援・学位授与機構</t>
    <rPh sb="0" eb="13">
      <t>キコウ</t>
    </rPh>
    <phoneticPr fontId="1"/>
  </si>
  <si>
    <t>弘前大学</t>
    <phoneticPr fontId="1"/>
  </si>
  <si>
    <t>山形大学</t>
    <phoneticPr fontId="1"/>
  </si>
  <si>
    <t>長岡技術科学大学</t>
    <phoneticPr fontId="1"/>
  </si>
  <si>
    <t>岐阜大学</t>
    <rPh sb="0" eb="4">
      <t>ギフダイガク</t>
    </rPh>
    <phoneticPr fontId="1"/>
  </si>
  <si>
    <t>豊橋技術科学大学</t>
    <phoneticPr fontId="1"/>
  </si>
  <si>
    <t>和歌山大学</t>
    <phoneticPr fontId="1"/>
  </si>
  <si>
    <t>徳島大学</t>
    <phoneticPr fontId="1"/>
  </si>
  <si>
    <t>鳴門教育大学</t>
    <phoneticPr fontId="1"/>
  </si>
  <si>
    <t>総合研究大学院大学</t>
    <phoneticPr fontId="1"/>
  </si>
  <si>
    <t>北陸先端科学技術大学院大学</t>
    <phoneticPr fontId="1"/>
  </si>
  <si>
    <t>八戸工業高等専門学校</t>
    <phoneticPr fontId="1"/>
  </si>
  <si>
    <t>長野工業高等専門学校</t>
    <phoneticPr fontId="1"/>
  </si>
  <si>
    <t>沼津工業高等専門学校</t>
    <phoneticPr fontId="1"/>
  </si>
  <si>
    <t>鈴鹿工業高等専門学校</t>
    <phoneticPr fontId="1"/>
  </si>
  <si>
    <t>明石工業高等専門学校</t>
    <phoneticPr fontId="1"/>
  </si>
  <si>
    <t>徳山工業高等専門学校</t>
    <phoneticPr fontId="1"/>
  </si>
  <si>
    <t>阿南工業高等専門学校</t>
    <phoneticPr fontId="1"/>
  </si>
  <si>
    <t>佐世保工業高等専門学校</t>
    <phoneticPr fontId="1"/>
  </si>
  <si>
    <t>千葉大学（大学院専門法務研究科法務専攻）</t>
    <rPh sb="0" eb="2">
      <t>チバ</t>
    </rPh>
    <rPh sb="2" eb="4">
      <t>ダイガク</t>
    </rPh>
    <rPh sb="5" eb="8">
      <t>ダイガクイン</t>
    </rPh>
    <rPh sb="8" eb="10">
      <t>センモン</t>
    </rPh>
    <rPh sb="10" eb="12">
      <t>ホウム</t>
    </rPh>
    <rPh sb="12" eb="14">
      <t>ケンキュウ</t>
    </rPh>
    <rPh sb="14" eb="15">
      <t>カ</t>
    </rPh>
    <rPh sb="15" eb="17">
      <t>ホウム</t>
    </rPh>
    <rPh sb="17" eb="19">
      <t>センコウ</t>
    </rPh>
    <phoneticPr fontId="1"/>
  </si>
  <si>
    <t>大阪公立大学（大学院法学研究科法曹養成専攻）</t>
    <rPh sb="0" eb="4">
      <t>オオサカコウリツ</t>
    </rPh>
    <rPh sb="4" eb="6">
      <t>ダイガク</t>
    </rPh>
    <rPh sb="7" eb="10">
      <t>ダイガクイン</t>
    </rPh>
    <rPh sb="10" eb="12">
      <t>ホウガク</t>
    </rPh>
    <rPh sb="12" eb="15">
      <t>ケンキュウカ</t>
    </rPh>
    <rPh sb="15" eb="17">
      <t>ホウソウ</t>
    </rPh>
    <rPh sb="17" eb="19">
      <t>ヨウセイ</t>
    </rPh>
    <rPh sb="19" eb="21">
      <t>センコウ</t>
    </rPh>
    <phoneticPr fontId="1"/>
  </si>
  <si>
    <t>愛知工業大学</t>
    <phoneticPr fontId="1"/>
  </si>
  <si>
    <t>日本高等教育評価機構</t>
    <phoneticPr fontId="1"/>
  </si>
  <si>
    <t>秋田看護福祉大学</t>
    <phoneticPr fontId="1"/>
  </si>
  <si>
    <t>大阪行岡医療大学</t>
    <phoneticPr fontId="1"/>
  </si>
  <si>
    <t>沖縄国際大学</t>
    <phoneticPr fontId="1"/>
  </si>
  <si>
    <t>金沢星稜大学</t>
    <phoneticPr fontId="1"/>
  </si>
  <si>
    <t>亀田医療大学</t>
    <phoneticPr fontId="1"/>
  </si>
  <si>
    <t>岐阜医療科学大学</t>
    <phoneticPr fontId="1"/>
  </si>
  <si>
    <t>岐阜保健大学</t>
    <phoneticPr fontId="1"/>
  </si>
  <si>
    <t>九州医療科学大学</t>
    <phoneticPr fontId="1"/>
  </si>
  <si>
    <t>神戸情報大学院大学</t>
    <phoneticPr fontId="1"/>
  </si>
  <si>
    <t>聖マリア学院大学</t>
    <phoneticPr fontId="1"/>
  </si>
  <si>
    <t>東京聖栄大学</t>
    <phoneticPr fontId="1"/>
  </si>
  <si>
    <t>長崎国際大学</t>
    <phoneticPr fontId="1"/>
  </si>
  <si>
    <t>ビジネス・ブレークスルー大学</t>
    <phoneticPr fontId="1"/>
  </si>
  <si>
    <t>文化ファッション大学院大学</t>
    <phoneticPr fontId="1"/>
  </si>
  <si>
    <t>山口学芸大学</t>
    <phoneticPr fontId="1"/>
  </si>
  <si>
    <t>和歌山信愛大学</t>
    <phoneticPr fontId="1"/>
  </si>
  <si>
    <t>三育学院大学</t>
    <phoneticPr fontId="1"/>
  </si>
  <si>
    <t>令和３年度の追評価</t>
    <rPh sb="6" eb="7">
      <t>ツイ</t>
    </rPh>
    <phoneticPr fontId="1"/>
  </si>
  <si>
    <t>広島都市学園大学</t>
    <phoneticPr fontId="1"/>
  </si>
  <si>
    <t>令和４年度の追評価</t>
    <phoneticPr fontId="1"/>
  </si>
  <si>
    <t>長崎短期大学</t>
    <phoneticPr fontId="1"/>
  </si>
  <si>
    <t>高知リハビリテーション専門職大学</t>
    <phoneticPr fontId="1"/>
  </si>
  <si>
    <t>日本高等教育評価機構</t>
  </si>
  <si>
    <t>国際ファッション専門職大学</t>
    <phoneticPr fontId="1"/>
  </si>
  <si>
    <t>ヤマザキ動物看護専門職短期大学</t>
    <phoneticPr fontId="1"/>
  </si>
  <si>
    <t>埼玉純真短期大学</t>
  </si>
  <si>
    <t>大学・短期大学基準協会</t>
  </si>
  <si>
    <t>日本臨床心理士資格認定協会</t>
  </si>
  <si>
    <t>適合</t>
  </si>
  <si>
    <t>宮城教育大学大学院教育学研究科高度教職実践専攻</t>
    <phoneticPr fontId="1"/>
  </si>
  <si>
    <t>山形大学大学院教育実践研究科教職実践専攻</t>
    <phoneticPr fontId="1"/>
  </si>
  <si>
    <t>群馬大学大学院教育学研究科教育実践高度化専攻</t>
    <phoneticPr fontId="1"/>
  </si>
  <si>
    <t>上越教育大学大学院学校教育研究科教育実践高度化専攻</t>
    <phoneticPr fontId="1"/>
  </si>
  <si>
    <t>福井大学大学院
福井大学・岐阜聖徳学園大学・富山国際大学連合教職開発研究科教職開発専攻</t>
    <phoneticPr fontId="1"/>
  </si>
  <si>
    <t>愛知教育大学大学院教育学研究科教育実践高度化専攻</t>
    <phoneticPr fontId="1"/>
  </si>
  <si>
    <t>三重大学大学院教育学研究科教職実践高度化専攻</t>
    <phoneticPr fontId="1"/>
  </si>
  <si>
    <t>滋賀大学大学院教育学研究科高度教職実践専攻</t>
    <phoneticPr fontId="1"/>
  </si>
  <si>
    <t>京都教育大学大学院連合教職実践研究科教職実践専攻</t>
    <phoneticPr fontId="1"/>
  </si>
  <si>
    <t>兵庫教育大学大学院学校教育研究科教育実践高度化専攻</t>
    <phoneticPr fontId="1"/>
  </si>
  <si>
    <t>熊本大学大学院教育学研究科教職実践開発専攻</t>
    <phoneticPr fontId="1"/>
  </si>
  <si>
    <t>鹿児島大学大学院教育学研究科学校教育実践高度化専攻</t>
    <phoneticPr fontId="1"/>
  </si>
  <si>
    <t>創価大学大学院教職研究科教職専攻</t>
    <phoneticPr fontId="1"/>
  </si>
  <si>
    <t>玉川大学大学院教育学研究科教職専攻</t>
    <phoneticPr fontId="1"/>
  </si>
  <si>
    <t>専門職高等教育質保証機構</t>
    <rPh sb="0" eb="12">
      <t>カフェ</t>
    </rPh>
    <phoneticPr fontId="1"/>
  </si>
  <si>
    <t>愛知県立大学</t>
    <rPh sb="0" eb="4">
      <t>アイチケンリツ</t>
    </rPh>
    <rPh sb="4" eb="6">
      <t>ダイガク</t>
    </rPh>
    <phoneticPr fontId="1"/>
  </si>
  <si>
    <t>大学教育質保証・評価センター</t>
    <rPh sb="0" eb="7">
      <t>ダイガクキョウイクシツホショウ</t>
    </rPh>
    <rPh sb="8" eb="10">
      <t>ヒョウカ</t>
    </rPh>
    <phoneticPr fontId="1"/>
  </si>
  <si>
    <t>基準を満たしている</t>
    <rPh sb="0" eb="2">
      <t>キジュン</t>
    </rPh>
    <rPh sb="3" eb="4">
      <t>ミ</t>
    </rPh>
    <phoneticPr fontId="1"/>
  </si>
  <si>
    <t>青森公立大学</t>
    <rPh sb="0" eb="4">
      <t>アオモリコウリツ</t>
    </rPh>
    <rPh sb="4" eb="6">
      <t>ダイガク</t>
    </rPh>
    <phoneticPr fontId="1"/>
  </si>
  <si>
    <t>群馬県立県民健康科学大学</t>
    <rPh sb="0" eb="12">
      <t>グンマケンリツケンミンケンコウカガクダイガク</t>
    </rPh>
    <phoneticPr fontId="1"/>
  </si>
  <si>
    <t>公立はこだて未来大学</t>
    <rPh sb="0" eb="2">
      <t>コウリツ</t>
    </rPh>
    <rPh sb="6" eb="10">
      <t>ミライダイガク</t>
    </rPh>
    <phoneticPr fontId="1"/>
  </si>
  <si>
    <t>埼玉県立大学</t>
    <rPh sb="0" eb="4">
      <t>サイタマケンリツ</t>
    </rPh>
    <rPh sb="4" eb="6">
      <t>ダイガク</t>
    </rPh>
    <phoneticPr fontId="1"/>
  </si>
  <si>
    <t>長野県看護大学</t>
    <rPh sb="0" eb="7">
      <t>ナガノケンカンゴダイガク</t>
    </rPh>
    <phoneticPr fontId="1"/>
  </si>
  <si>
    <t>名寄市立大学</t>
    <rPh sb="0" eb="4">
      <t>ナヨロシリツ</t>
    </rPh>
    <rPh sb="4" eb="6">
      <t>ダイガク</t>
    </rPh>
    <phoneticPr fontId="1"/>
  </si>
  <si>
    <t>三重県立看護大学</t>
    <rPh sb="0" eb="8">
      <t>ミエケンリツカンゴダイガク</t>
    </rPh>
    <phoneticPr fontId="1"/>
  </si>
  <si>
    <t>宮城大学</t>
    <rPh sb="0" eb="4">
      <t>ミヤギダイガク</t>
    </rPh>
    <phoneticPr fontId="1"/>
  </si>
  <si>
    <t>山梨県立大学</t>
    <rPh sb="0" eb="6">
      <t>ヤマナシケンリツダイガク</t>
    </rPh>
    <phoneticPr fontId="1"/>
  </si>
  <si>
    <t>北九州市立大学（大学院マネジメント研究科マネジメント専攻)</t>
    <rPh sb="0" eb="5">
      <t>キタキュウシュウイチリツ</t>
    </rPh>
    <rPh sb="5" eb="7">
      <t>ダイガク</t>
    </rPh>
    <phoneticPr fontId="3"/>
  </si>
  <si>
    <t>グロービス経営大学院大学（経営研究科経営専攻）</t>
    <rPh sb="5" eb="12">
      <t>ケイエイダイガクインダイガク</t>
    </rPh>
    <phoneticPr fontId="3"/>
  </si>
  <si>
    <t>県立広島大学（大学院経営管理研究科ビジネス・リーダーシップ専攻）</t>
    <rPh sb="0" eb="6">
      <t>ケンリツヒロシマダイガク</t>
    </rPh>
    <phoneticPr fontId="3"/>
  </si>
  <si>
    <t>事業創造大学院大学（事業創造研究科事業創造専攻）</t>
    <rPh sb="0" eb="9">
      <t>ジギョウソウゾウダイガクインダイガク</t>
    </rPh>
    <phoneticPr fontId="3"/>
  </si>
  <si>
    <t>通番</t>
    <rPh sb="0" eb="2">
      <t>ツウバン</t>
    </rPh>
    <phoneticPr fontId="7"/>
  </si>
  <si>
    <t>038</t>
  </si>
  <si>
    <t>015</t>
  </si>
  <si>
    <t>039</t>
  </si>
  <si>
    <t>001</t>
    <phoneticPr fontId="7"/>
  </si>
  <si>
    <t>002</t>
    <phoneticPr fontId="7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</si>
  <si>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</si>
  <si>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</si>
  <si>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</si>
  <si>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</si>
  <si>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</si>
  <si>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</si>
  <si>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</si>
  <si>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</si>
  <si>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</si>
  <si>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</si>
  <si>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</si>
  <si>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</si>
  <si>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</si>
  <si>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</si>
  <si>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</si>
  <si>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</si>
  <si>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</si>
  <si>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</si>
  <si>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</si>
  <si>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</si>
  <si>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</si>
  <si>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</si>
  <si>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</si>
  <si>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</si>
  <si>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</si>
  <si>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</si>
  <si>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</si>
  <si>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</si>
  <si>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</si>
  <si>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</si>
  <si>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</si>
  <si>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</si>
  <si>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</si>
  <si>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</si>
  <si>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</si>
  <si>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</si>
  <si>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</si>
  <si>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</si>
  <si>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</si>
  <si>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</si>
  <si>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</si>
  <si>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</si>
  <si>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</si>
  <si>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</si>
  <si>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</si>
  <si>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</si>
  <si>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</si>
  <si>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</si>
  <si>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</si>
  <si>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</si>
  <si>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</si>
  <si>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</si>
  <si>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</si>
  <si>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</si>
  <si>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</si>
  <si>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</si>
  <si>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</si>
  <si>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</si>
  <si>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設置区分コード</t>
    <rPh sb="0" eb="2">
      <t>セッチ</t>
    </rPh>
    <rPh sb="2" eb="4">
      <t>クブン</t>
    </rPh>
    <phoneticPr fontId="7"/>
  </si>
  <si>
    <t>学校コード</t>
    <rPh sb="0" eb="2">
      <t>ガッコウ</t>
    </rPh>
    <phoneticPr fontId="7"/>
  </si>
  <si>
    <t>評価機関コード</t>
    <rPh sb="0" eb="2">
      <t>ヒョウカ</t>
    </rPh>
    <rPh sb="2" eb="4">
      <t>キカン</t>
    </rPh>
    <phoneticPr fontId="7"/>
  </si>
  <si>
    <t>02</t>
  </si>
  <si>
    <t>03</t>
  </si>
  <si>
    <t>04</t>
  </si>
  <si>
    <t>05</t>
  </si>
  <si>
    <t>06</t>
  </si>
  <si>
    <t>09</t>
  </si>
  <si>
    <t>11</t>
  </si>
  <si>
    <t>名古屋国際工科専門職大学（工科学部情報工学科・デジタルエンタテインメント学科）</t>
    <rPh sb="0" eb="3">
      <t>ナゴヤ</t>
    </rPh>
    <rPh sb="3" eb="5">
      <t>コクサイ</t>
    </rPh>
    <rPh sb="5" eb="7">
      <t>コウカ</t>
    </rPh>
    <rPh sb="7" eb="9">
      <t>センモン</t>
    </rPh>
    <rPh sb="9" eb="10">
      <t>ショク</t>
    </rPh>
    <rPh sb="10" eb="12">
      <t>ダイガク</t>
    </rPh>
    <rPh sb="13" eb="17">
      <t>コウカガクブ</t>
    </rPh>
    <rPh sb="17" eb="22">
      <t>ジョウホウコウガクカ</t>
    </rPh>
    <rPh sb="36" eb="38">
      <t>ガッカ</t>
    </rPh>
    <phoneticPr fontId="1"/>
  </si>
  <si>
    <t>大阪国際工科専門職大学（工科学部情報工学科・デジタルエンタテインメント学科）</t>
    <rPh sb="0" eb="6">
      <t>オオサカコクサイコウカ</t>
    </rPh>
    <rPh sb="6" eb="11">
      <t>センモンショクダイガク</t>
    </rPh>
    <phoneticPr fontId="1"/>
  </si>
  <si>
    <t>和歌山リハビリテーション専門職大学（健康科学部リハビリテーション学科）</t>
    <rPh sb="0" eb="3">
      <t>ワカヤマ</t>
    </rPh>
    <rPh sb="12" eb="17">
      <t>センモンショクダイガク</t>
    </rPh>
    <rPh sb="18" eb="23">
      <t>ケンコウカガクブ</t>
    </rPh>
    <rPh sb="32" eb="34">
      <t>ガッカ</t>
    </rPh>
    <phoneticPr fontId="1"/>
  </si>
  <si>
    <t>開志専門職大学（アニメ・マンガ学部）</t>
    <rPh sb="0" eb="7">
      <t>カイシセンモンショクダイガク</t>
    </rPh>
    <rPh sb="15" eb="17">
      <t>ガクブ</t>
    </rPh>
    <phoneticPr fontId="1"/>
  </si>
  <si>
    <t>【分野別認証評価】</t>
    <rPh sb="1" eb="3">
      <t>ブンヤ</t>
    </rPh>
    <rPh sb="3" eb="4">
      <t>ベツ</t>
    </rPh>
    <rPh sb="4" eb="6">
      <t>ニンショウ</t>
    </rPh>
    <rPh sb="6" eb="8">
      <t>ヒョウカ</t>
    </rPh>
    <phoneticPr fontId="7"/>
  </si>
  <si>
    <t>１．専門職大学院</t>
    <rPh sb="2" eb="4">
      <t>センモン</t>
    </rPh>
    <rPh sb="4" eb="5">
      <t>ショク</t>
    </rPh>
    <rPh sb="5" eb="8">
      <t>ダイガクイン</t>
    </rPh>
    <phoneticPr fontId="1"/>
  </si>
  <si>
    <t>２．専門職大学</t>
    <rPh sb="2" eb="4">
      <t>センモン</t>
    </rPh>
    <rPh sb="4" eb="5">
      <t>ショク</t>
    </rPh>
    <rPh sb="5" eb="7">
      <t>ダイガク</t>
    </rPh>
    <phoneticPr fontId="1"/>
  </si>
  <si>
    <t>②情報工学</t>
    <rPh sb="1" eb="3">
      <t>ジョウホウ</t>
    </rPh>
    <rPh sb="3" eb="5">
      <t>コウガク</t>
    </rPh>
    <phoneticPr fontId="1"/>
  </si>
  <si>
    <t>【機関別認証評価】</t>
    <rPh sb="1" eb="3">
      <t>キカン</t>
    </rPh>
    <rPh sb="3" eb="4">
      <t>ベツ</t>
    </rPh>
    <rPh sb="4" eb="6">
      <t>ニンショウ</t>
    </rPh>
    <rPh sb="6" eb="8">
      <t>ヒョウカ</t>
    </rPh>
    <phoneticPr fontId="7"/>
  </si>
  <si>
    <t>F107310101322</t>
  </si>
  <si>
    <t>F109310101605</t>
  </si>
  <si>
    <t>F113310103607</t>
  </si>
  <si>
    <t>F114310104794</t>
  </si>
  <si>
    <t>F127310108081</t>
  </si>
  <si>
    <t>F126310107519</t>
  </si>
  <si>
    <t>F130310109370</t>
  </si>
  <si>
    <t>F101310100356</t>
  </si>
  <si>
    <t>F113310103046</t>
  </si>
  <si>
    <t>F112310102413</t>
  </si>
  <si>
    <t>F113310103144</t>
  </si>
  <si>
    <t>F113310103741</t>
  </si>
  <si>
    <t>F101310100329</t>
  </si>
  <si>
    <t>F114310104810</t>
  </si>
  <si>
    <t>F113310104009</t>
  </si>
  <si>
    <t>F122310106319</t>
  </si>
  <si>
    <t>F115310105248</t>
  </si>
  <si>
    <t>F123310106611</t>
  </si>
  <si>
    <t>F134310109866</t>
  </si>
  <si>
    <t>F134310109875</t>
  </si>
  <si>
    <t>F104310100941</t>
  </si>
  <si>
    <t>F126310107617</t>
  </si>
  <si>
    <t>F112310102404</t>
  </si>
  <si>
    <t>F101110100038</t>
  </si>
  <si>
    <t>F102110100572</t>
  </si>
  <si>
    <t>F106110101176</t>
  </si>
  <si>
    <t>F115110105055</t>
  </si>
  <si>
    <t>F121110105976</t>
  </si>
  <si>
    <t>F123110106456</t>
  </si>
  <si>
    <t>F130110109356</t>
  </si>
  <si>
    <t>F136110110231</t>
  </si>
  <si>
    <t>F136110110240</t>
  </si>
  <si>
    <t>F114110104609</t>
  </si>
  <si>
    <t>F117110105400</t>
  </si>
  <si>
    <t>F123310106559</t>
  </si>
  <si>
    <t>F105310101100</t>
  </si>
  <si>
    <t>F127310108385</t>
  </si>
  <si>
    <t>F147310111787</t>
  </si>
  <si>
    <t>F117310105451</t>
  </si>
  <si>
    <t>F112310102609</t>
  </si>
  <si>
    <t>F121310106089</t>
  </si>
  <si>
    <t>F121310106098</t>
  </si>
  <si>
    <t>F145310111583</t>
  </si>
  <si>
    <t>F128310108972</t>
  </si>
  <si>
    <t>F140310110856</t>
  </si>
  <si>
    <t>F113310104018</t>
  </si>
  <si>
    <t>F142310111238</t>
  </si>
  <si>
    <t>F113310104027</t>
  </si>
  <si>
    <t>F113310104045</t>
  </si>
  <si>
    <t>F135310110149</t>
  </si>
  <si>
    <t>F130310109389</t>
  </si>
  <si>
    <t>F112310102592</t>
  </si>
  <si>
    <t>F134310109973</t>
  </si>
  <si>
    <t>F123210106481</t>
  </si>
  <si>
    <t>F102210100589</t>
  </si>
  <si>
    <t>F110210101757</t>
  </si>
  <si>
    <t>F101210100090</t>
  </si>
  <si>
    <t>F111210101952</t>
  </si>
  <si>
    <t>F120210105804</t>
  </si>
  <si>
    <t>F101210100116</t>
  </si>
  <si>
    <t>F124210107158</t>
  </si>
  <si>
    <t>F104210100872</t>
  </si>
  <si>
    <t>F119210105692</t>
  </si>
  <si>
    <t>F232210109486</t>
  </si>
  <si>
    <t>F242310111273</t>
  </si>
  <si>
    <t>F211310102226</t>
  </si>
  <si>
    <t>F139310110537</t>
  </si>
  <si>
    <t>F113310103661</t>
  </si>
  <si>
    <t>F213310104534</t>
  </si>
  <si>
    <t>G102110100721</t>
  </si>
  <si>
    <t>G120110105966</t>
  </si>
  <si>
    <t>G122110106419</t>
  </si>
  <si>
    <t>G124110107256</t>
  </si>
  <si>
    <t>G128110109189</t>
  </si>
  <si>
    <t>G135110110203</t>
  </si>
  <si>
    <t>G136110110300</t>
  </si>
  <si>
    <t>G142110111285</t>
  </si>
  <si>
    <t>F112110102337</t>
  </si>
  <si>
    <t>F127210111989</t>
  </si>
  <si>
    <t>F104110100865</t>
  </si>
  <si>
    <t>F110110101713</t>
  </si>
  <si>
    <t>F115110105064</t>
  </si>
  <si>
    <t>F118110105597</t>
  </si>
  <si>
    <t>F123110106447</t>
  </si>
  <si>
    <t>F124110107141</t>
  </si>
  <si>
    <t>F125110107284</t>
  </si>
  <si>
    <t>F126110107416</t>
  </si>
  <si>
    <t>F128110108663</t>
  </si>
  <si>
    <t>F143110111295</t>
  </si>
  <si>
    <t>F146110111620</t>
  </si>
  <si>
    <t>F113310103885</t>
  </si>
  <si>
    <t>F140210110607</t>
  </si>
  <si>
    <t>F113310104036</t>
  </si>
  <si>
    <t>F134210109797</t>
  </si>
  <si>
    <t>F115310105202</t>
  </si>
  <si>
    <t>F113310104054</t>
  </si>
  <si>
    <t>F128210108698</t>
  </si>
  <si>
    <t>F126110107407</t>
  </si>
  <si>
    <t>F113310102911</t>
  </si>
  <si>
    <t>F113310103769</t>
  </si>
  <si>
    <t>F113310104161</t>
  </si>
  <si>
    <t>F115310105239</t>
  </si>
  <si>
    <t>F123310111883</t>
  </si>
  <si>
    <t>F127310111898</t>
  </si>
  <si>
    <t>F130310111919</t>
  </si>
  <si>
    <t>⑧ファッション・ビジネス</t>
    <phoneticPr fontId="1"/>
  </si>
  <si>
    <t>⑨教育実践</t>
    <rPh sb="1" eb="3">
      <t>キョウイク</t>
    </rPh>
    <rPh sb="3" eb="5">
      <t>ジッセン</t>
    </rPh>
    <phoneticPr fontId="1"/>
  </si>
  <si>
    <t>①リハビリテーション</t>
    <phoneticPr fontId="1"/>
  </si>
  <si>
    <t>③アニメ・マンガ</t>
    <phoneticPr fontId="1"/>
  </si>
  <si>
    <t>01</t>
  </si>
  <si>
    <t>令和７年度実施の認証評価結果（概況）【設置区分・都道府県順】</t>
    <rPh sb="0" eb="1">
      <t>レイ</t>
    </rPh>
    <rPh sb="1" eb="2">
      <t>ワ</t>
    </rPh>
    <rPh sb="5" eb="7">
      <t>ジッシ</t>
    </rPh>
    <rPh sb="8" eb="10">
      <t>ニンショウ</t>
    </rPh>
    <rPh sb="10" eb="12">
      <t>ヒョウカ</t>
    </rPh>
    <rPh sb="12" eb="14">
      <t>ケッカ</t>
    </rPh>
    <rPh sb="15" eb="17">
      <t>ガイキョウ</t>
    </rPh>
    <rPh sb="19" eb="23">
      <t>セッチクブン</t>
    </rPh>
    <rPh sb="24" eb="29">
      <t>トドウフケンジュン</t>
    </rPh>
    <phoneticPr fontId="1"/>
  </si>
  <si>
    <t xml:space="preserve">資料２－２ </t>
    <rPh sb="0" eb="2">
      <t>シリョウ</t>
    </rPh>
    <phoneticPr fontId="1"/>
  </si>
  <si>
    <t>文化ファッション大学院大学ファッションビジネス研究科</t>
    <phoneticPr fontId="1"/>
  </si>
  <si>
    <t>帝京平成大学大学院（臨床心理学研究科 臨床心理学専攻）</t>
    <rPh sb="0" eb="6">
      <t>テイキョウヘイセイダイガク</t>
    </rPh>
    <phoneticPr fontId="1"/>
  </si>
  <si>
    <t>社会構想大学院大学（実務教育研究科）</t>
    <rPh sb="0" eb="1">
      <t>メイ</t>
    </rPh>
    <rPh sb="3" eb="4">
      <t>ショウ</t>
    </rPh>
    <rPh sb="10" eb="17">
      <t>ジツムキョウイクケンキュウカ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</si>
</sst>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0"/>
      <color rgb="FFFF0000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11" fillId="0" borderId="0">
      <alignment vertical="center"/>
    </xf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shrinkToFit="1"/>
    </xf>
    <xf numFmtId="0" fontId="4" fillId="0" borderId="5" xfId="0" applyFont="1" applyBorder="1" applyAlignment="1">
      <alignment horizontal="left" shrinkToFit="1"/>
    </xf>
    <xf numFmtId="0" fontId="3" fillId="0" borderId="0" xfId="0" applyFont="1" applyAlignment="1">
      <alignment horizontal="center" vertical="center" shrinkToFit="1"/>
    </xf>
    <xf numFmtId="0" fontId="8" fillId="0" borderId="2" xfId="2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1" xfId="2" applyFill="1" applyBorder="1" applyAlignment="1">
      <alignment horizontal="left" vertical="center"/>
    </xf>
    <xf numFmtId="58" fontId="4" fillId="0" borderId="2" xfId="1" applyNumberFormat="1" applyFont="1" applyBorder="1" applyAlignment="1">
      <alignment horizontal="left" vertical="center"/>
    </xf>
    <xf numFmtId="0" fontId="8" fillId="0" borderId="1" xfId="2" applyFill="1" applyBorder="1" applyAlignment="1">
      <alignment horizontal="left" vertical="center" shrinkToFit="1"/>
    </xf>
    <xf numFmtId="0" fontId="8" fillId="0" borderId="2" xfId="2" applyFill="1" applyBorder="1" applyAlignment="1">
      <alignment horizontal="left" vertical="center" shrinkToFit="1"/>
    </xf>
    <xf numFmtId="0" fontId="8" fillId="0" borderId="2" xfId="2" applyFill="1" applyBorder="1" applyAlignment="1">
      <alignment horizontal="left" vertical="center"/>
    </xf>
    <xf numFmtId="0" fontId="8" fillId="0" borderId="2" xfId="2" applyFill="1" applyBorder="1" applyAlignment="1">
      <alignment vertical="center"/>
    </xf>
    <xf numFmtId="0" fontId="8" fillId="0" borderId="5" xfId="2" applyFill="1" applyBorder="1" applyAlignment="1">
      <alignment horizontal="left" vertical="center"/>
    </xf>
    <xf numFmtId="0" fontId="8" fillId="0" borderId="5" xfId="2" applyFill="1" applyBorder="1" applyAlignment="1">
      <alignment horizontal="left" vertical="center" shrinkToFi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 shrinkToFit="1"/>
    </xf>
    <xf numFmtId="0" fontId="8" fillId="0" borderId="5" xfId="2" applyFill="1" applyBorder="1" applyAlignment="1">
      <alignment vertical="center" wrapText="1"/>
    </xf>
    <xf numFmtId="0" fontId="8" fillId="0" borderId="2" xfId="2" applyFill="1" applyBorder="1" applyAlignment="1">
      <alignment horizontal="left" vertical="center" wrapText="1" shrinkToFit="1"/>
    </xf>
    <xf numFmtId="0" fontId="8" fillId="0" borderId="5" xfId="2" applyFill="1" applyBorder="1" applyAlignment="1">
      <alignment horizontal="left" vertical="center" wrapText="1" shrinkToFit="1"/>
    </xf>
    <xf numFmtId="0" fontId="8" fillId="0" borderId="5" xfId="2" applyFill="1" applyBorder="1" applyAlignment="1">
      <alignment horizontal="left" vertical="center" wrapText="1"/>
    </xf>
    <xf numFmtId="0" fontId="8" fillId="0" borderId="2" xfId="2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3" xfId="3" xr:uid="{4324820B-5495-4CBC-B3E7-F1CDC271B384}"/>
    <cellStyle name="標準_Sheet1" xfId="1" xr:uid="{00000000-0005-0000-0000-000002000000}"/>
  </cellStyles>
  <dxfs count="2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/>
        <vertAlign val="baseline"/>
        <sz val="11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/>
        <vertAlign val="baseline"/>
        <sz val="11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45" formatCode="[$-411]ggge&quot;年&quot;m&quot;月&quot;d&quot;日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border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9">
    <tableStyle name="テーブル スタイル 1" pivot="0" count="1" xr9:uid="{3F1ABE6F-55DF-4DB3-8126-B7F1F34B1AD3}">
      <tableStyleElement type="wholeTable" dxfId="224"/>
    </tableStyle>
  </tableStyles>
  <colors>
    <mruColors>
      <color rgb="FF428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1296000</xdr:colOff>
      <xdr:row>1</xdr:row>
      <xdr:rowOff>10583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086073-B432-49B6-8BC5-113F204691E9}"/>
            </a:ext>
          </a:extLst>
        </xdr:cNvPr>
        <xdr:cNvSpPr/>
      </xdr:nvSpPr>
      <xdr:spPr>
        <a:xfrm>
          <a:off x="5886450" y="0"/>
          <a:ext cx="1296000" cy="258233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95DDD8A-1EE7-4463-A517-9C22D7CF8761}" name="テーブル134" displayName="テーブル134" ref="A9:I72" totalsRowShown="0" headerRowDxfId="223" dataDxfId="221" headerRowBorderDxfId="222" tableBorderDxfId="220" totalsRowBorderDxfId="219">
  <autoFilter ref="A9:I72" xr:uid="{CB906503-24A1-484D-BB7F-34CD12C7C19B}"/>
  <sortState xmlns:xlrd2="http://schemas.microsoft.com/office/spreadsheetml/2017/richdata2" ref="A10:I72">
    <sortCondition ref="D10:D72"/>
    <sortCondition ref="E10:E72"/>
  </sortState>
  <tableColumns count="9">
    <tableColumn id="1" xr3:uid="{C0018440-9577-46EA-AA08-D06544327736}" name="通番" dataDxfId="218"/>
    <tableColumn id="2" xr3:uid="{5D2B8A40-ABED-41D1-BE29-B1ECC07AA321}" name="名  称" dataDxfId="217" dataCellStyle="ハイパーリンク"/>
    <tableColumn id="3" xr3:uid="{1D4B381A-3F52-461E-BDF3-13487492DD31}" name="設置区分" dataDxfId="216">
      <calculatedColumnFormula>IF(MID(E10,5,1)="1","国立",IF(MID(E10,5,1)="2","公立",IF(MID(E10,5,1)="3","私立","")))</calculatedColumnFormula>
    </tableColumn>
    <tableColumn id="4" xr3:uid="{38388481-6985-499A-9032-27749F433B3F}" name="設置区分コード" dataDxfId="215">
      <calculatedColumnFormula>IF(C10="国立",1,IF(C10="公立",2,IF(C10="私立",3,"")))</calculatedColumnFormula>
    </tableColumn>
    <tableColumn id="5" xr3:uid="{769A5014-BEB2-4724-899A-F47ADD3543A8}" name="学校コード" dataDxfId="214"/>
    <tableColumn id="6" xr3:uid="{2A664CEC-0B0A-492C-BC3C-1C5E494007A4}" name="評価機関" dataDxfId="213"/>
    <tableColumn id="7" xr3:uid="{59AC1753-D7B9-435B-B4A7-DB15A8CAF9C1}" name="評価機関コード" dataDxfId="212"/>
    <tableColumn id="8" xr3:uid="{DE443C26-6317-4577-8EA9-810A8C4EC0AF}" name="評価結果" dataDxfId="211"/>
    <tableColumn id="9" xr3:uid="{BD4A69C3-272B-469D-9184-1B4070E253BE}" name="備  考" dataDxfId="210" dataCellStyle="標準_Sheet1"/>
  </tableColumns>
  <tableStyleInfo name="テーブル スタイル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5A0486D-E508-4A2D-AACC-447F45A0F789}" name="テーブル1043" displayName="テーブル1043" ref="A157:I158" totalsRowShown="0" headerRowDxfId="97" dataDxfId="95" headerRowBorderDxfId="96" tableBorderDxfId="94" totalsRowBorderDxfId="93">
  <autoFilter ref="A157:I158" xr:uid="{0F353795-0C3E-48B5-B981-E5BD4F62BC4D}"/>
  <tableColumns count="9">
    <tableColumn id="1" xr3:uid="{E320CE00-BDF9-4784-B718-13824BA9854A}" name="通番" dataDxfId="92"/>
    <tableColumn id="2" xr3:uid="{122833E0-7D75-4AC0-A809-794928DA4973}" name="名  称" dataDxfId="91" dataCellStyle="ハイパーリンク"/>
    <tableColumn id="3" xr3:uid="{443F3C68-774C-4346-AB3D-EBF1E3224948}" name="設置区分" dataDxfId="90">
      <calculatedColumnFormula>IF(MID(E158,5,1)="1","国立",IF(MID(E158,5,1)="2","公立",IF(MID(E158,5,1)="3","私立","")))</calculatedColumnFormula>
    </tableColumn>
    <tableColumn id="4" xr3:uid="{B6AA261F-CE4E-4BEB-B393-57983F0985FA}" name="設置区分コード" dataDxfId="89">
      <calculatedColumnFormula>IF(C158="国立",1,IF(C158="公立",2,IF(C158="私立",3,"")))</calculatedColumnFormula>
    </tableColumn>
    <tableColumn id="5" xr3:uid="{CF6ACA64-8314-4C66-9D64-A6E67AB7943E}" name="学校コード" dataDxfId="88"/>
    <tableColumn id="6" xr3:uid="{55BD7101-65E9-4A10-845F-588C23B03CFF}" name="評価機関" dataDxfId="87"/>
    <tableColumn id="7" xr3:uid="{31DE3315-F845-4422-8E90-7B7F9856AB56}" name="評価機関コード" dataDxfId="86"/>
    <tableColumn id="8" xr3:uid="{1DEDD66F-0624-4BC3-AA60-E918BF33A3A8}" name="評価結果" dataDxfId="85"/>
    <tableColumn id="9" xr3:uid="{75AC1475-E646-4D8B-B068-09AE193FCC87}" name="備  考" dataDxfId="84"/>
  </tableColumns>
  <tableStyleInfo name="テーブル スタイル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83B7A51-100D-43CB-AC34-07339D953E0A}" name="テーブル1144" displayName="テーブル1144" ref="A162:I163" totalsRowShown="0" headerRowDxfId="83" dataDxfId="81" headerRowBorderDxfId="82" tableBorderDxfId="80" totalsRowBorderDxfId="79">
  <autoFilter ref="A162:I163" xr:uid="{AB2262F0-8BCD-4973-91FC-79994C96AD82}"/>
  <tableColumns count="9">
    <tableColumn id="1" xr3:uid="{1BE65EF5-17A2-40F6-9089-EDC0834007B4}" name="通番" dataDxfId="78"/>
    <tableColumn id="2" xr3:uid="{3A95810E-832A-4B37-916B-DEF49B5A7F70}" name="名  称" dataDxfId="77" dataCellStyle="ハイパーリンク"/>
    <tableColumn id="3" xr3:uid="{565C88FB-514F-452B-BBE0-313C9AD19041}" name="設置区分" dataDxfId="76">
      <calculatedColumnFormula>IF(MID(E163,5,1)="1","国立",IF(MID(E163,5,1)="2","公立",IF(MID(E163,5,1)="3","私立","")))</calculatedColumnFormula>
    </tableColumn>
    <tableColumn id="4" xr3:uid="{12CDA1D5-7827-4BAA-9203-A443944867A4}" name="設置区分コード" dataDxfId="75">
      <calculatedColumnFormula>IF(C163="国立",1,IF(C163="公立",2,IF(C163="私立",3,"")))</calculatedColumnFormula>
    </tableColumn>
    <tableColumn id="5" xr3:uid="{EAF458A2-D9AF-44E9-8B26-58858DA39F00}" name="学校コード" dataDxfId="74"/>
    <tableColumn id="6" xr3:uid="{52A1F58B-5B04-4212-9A1D-CAB9ED1A24EC}" name="評価機関" dataDxfId="73"/>
    <tableColumn id="7" xr3:uid="{E865AF81-B344-4131-AB3C-9B3EA34F3081}" name="評価機関コード" dataDxfId="72"/>
    <tableColumn id="8" xr3:uid="{661E8C7C-2962-4674-AD9D-72278D45B60A}" name="評価結果" dataDxfId="71"/>
    <tableColumn id="9" xr3:uid="{E9C1EE9E-BD9E-4C92-A42F-60A6EFAD77B1}" name="備  考" dataDxfId="70"/>
  </tableColumns>
  <tableStyleInfo name="テーブル スタイル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A2E7E2C-EB0F-43D1-89DB-BFEAF05E4123}" name="テーブル1245" displayName="テーブル1245" ref="A167:I168" totalsRowShown="0" headerRowDxfId="69" dataDxfId="67" headerRowBorderDxfId="68" tableBorderDxfId="66" totalsRowBorderDxfId="65">
  <autoFilter ref="A167:I168" xr:uid="{6C2F5BD8-1D8C-4C61-A9CE-1F6EA5EFA2C5}"/>
  <tableColumns count="9">
    <tableColumn id="1" xr3:uid="{06262B1E-4CB8-44D1-9F0B-7D6598D68F88}" name="通番" dataDxfId="64"/>
    <tableColumn id="2" xr3:uid="{F548B7A3-981E-49A4-BCFE-365C2615825F}" name="名  称" dataDxfId="63" dataCellStyle="ハイパーリンク"/>
    <tableColumn id="3" xr3:uid="{C267DA77-3AFC-4EFC-A3FC-FA3B9B647EDE}" name="設置区分" dataDxfId="62">
      <calculatedColumnFormula>IF(MID(E168,5,1)="1","国立",IF(MID(E168,5,1)="2","公立",IF(MID(E168,5,1)="3","私立","")))</calculatedColumnFormula>
    </tableColumn>
    <tableColumn id="4" xr3:uid="{B298762D-F227-46A1-A389-22DE3E7DE8EC}" name="設置区分コード" dataDxfId="61">
      <calculatedColumnFormula>IF(C168="国立",1,IF(C168="公立",2,IF(C168="私立",3,"")))</calculatedColumnFormula>
    </tableColumn>
    <tableColumn id="5" xr3:uid="{29919FD2-6CDA-4F59-B027-C8F8FEA42991}" name="学校コード" dataDxfId="60"/>
    <tableColumn id="6" xr3:uid="{E55ABAC2-D0C8-4873-AF96-89A1A762EA74}" name="評価機関" dataDxfId="59"/>
    <tableColumn id="7" xr3:uid="{10E6E341-6F43-4945-A50C-5D87F24F77FA}" name="評価機関コード" dataDxfId="58"/>
    <tableColumn id="8" xr3:uid="{1044C163-2258-4942-AB18-7325F0001598}" name="評価結果" dataDxfId="57"/>
    <tableColumn id="9" xr3:uid="{CE84A43E-46CC-4A04-9AF6-7D97CFAEF057}" name="備  考" dataDxfId="56"/>
  </tableColumns>
  <tableStyleInfo name="テーブル スタイル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E1F1F39-FEC8-4999-AB91-77D8DFF8FE01}" name="テーブル1346" displayName="テーブル1346" ref="A172:I173" totalsRowShown="0" headerRowDxfId="55" dataDxfId="53" headerRowBorderDxfId="54" tableBorderDxfId="52" totalsRowBorderDxfId="51">
  <autoFilter ref="A172:I173" xr:uid="{91550586-045D-4121-B308-81F96A1818A1}"/>
  <tableColumns count="9">
    <tableColumn id="1" xr3:uid="{C6304B59-2C18-4F31-A714-3828DD9D92DA}" name="通番" dataDxfId="50"/>
    <tableColumn id="2" xr3:uid="{A704DF8F-3FD1-465D-A823-EBF942CFEF5A}" name="名  称" dataDxfId="49" dataCellStyle="ハイパーリンク"/>
    <tableColumn id="3" xr3:uid="{44DAA030-E9DD-4E69-9B69-28FE7D2435EB}" name="設置区分" dataDxfId="48">
      <calculatedColumnFormula>IF(MID(E173,5,1)="1","国立",IF(MID(E173,5,1)="2","公立",IF(MID(E173,5,1)="3","私立","")))</calculatedColumnFormula>
    </tableColumn>
    <tableColumn id="4" xr3:uid="{197AD8BF-3395-4AD7-9C2A-509BAB252D97}" name="設置区分コード" dataDxfId="47">
      <calculatedColumnFormula>IF(C173="国立",1,IF(C173="公立",2,IF(C173="私立",3,"")))</calculatedColumnFormula>
    </tableColumn>
    <tableColumn id="5" xr3:uid="{6244BB8C-10AB-45A3-96C2-E6B1E609497B}" name="学校コード" dataDxfId="46"/>
    <tableColumn id="6" xr3:uid="{D1314892-6EDC-4D8F-AAA8-B98562E186AD}" name="評価機関" dataDxfId="45"/>
    <tableColumn id="7" xr3:uid="{93E45C10-025B-46FA-AF97-DE31BAC55FCD}" name="評価機関コード" dataDxfId="44"/>
    <tableColumn id="8" xr3:uid="{1613F07E-CD17-417E-8D12-58ECA3E82BD3}" name="評価結果" dataDxfId="43"/>
    <tableColumn id="9" xr3:uid="{8466F75D-B5AA-458D-A4F2-9C8CD1A7E9FF}" name="備  考" dataDxfId="42"/>
  </tableColumns>
  <tableStyleInfo name="テーブル スタイル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745B212-688D-43AB-B2DD-B85AC21AD693}" name="テーブル41547" displayName="テーブル41547" ref="A187:I188" totalsRowShown="0" headerRowDxfId="41" dataDxfId="39" headerRowBorderDxfId="40" tableBorderDxfId="38" totalsRowBorderDxfId="37">
  <autoFilter ref="A187:I188" xr:uid="{04E71127-5787-4117-9EE9-9A72F6A5B05B}"/>
  <tableColumns count="9">
    <tableColumn id="1" xr3:uid="{9135AC3C-AA24-49A6-9D5F-25F093DF67E9}" name="通番" dataDxfId="36"/>
    <tableColumn id="2" xr3:uid="{A59D2DC5-407C-4657-8C66-76551FF062E9}" name="名  称" dataDxfId="35" dataCellStyle="ハイパーリンク"/>
    <tableColumn id="3" xr3:uid="{7A08F112-2043-4C00-8986-CD18F47E5910}" name="設置区分" dataDxfId="34">
      <calculatedColumnFormula>IF(MID(E188,5,1)="1","国立",IF(MID(E188,5,1)="2","公立",IF(MID(E188,5,1)="3","私立","")))</calculatedColumnFormula>
    </tableColumn>
    <tableColumn id="4" xr3:uid="{C5E743C4-67D3-47B5-80E9-D9106069C04D}" name="設置区分コード" dataDxfId="33">
      <calculatedColumnFormula>IF(C188="国立",1,IF(C188="公立",2,IF(C188="私立",3,"")))</calculatedColumnFormula>
    </tableColumn>
    <tableColumn id="5" xr3:uid="{5E8412FE-7600-41DC-9FCD-B1113A8AF996}" name="学校コード" dataDxfId="32"/>
    <tableColumn id="6" xr3:uid="{AECF9A65-5659-485A-8093-21CF80282378}" name="評価機関" dataDxfId="31"/>
    <tableColumn id="7" xr3:uid="{ED508E52-D2E9-4CD3-9733-37532ECEB878}" name="評価機関コード" dataDxfId="30"/>
    <tableColumn id="8" xr3:uid="{D7CE05D2-275E-4B66-A6CA-234074608DF9}" name="評価結果" dataDxfId="29"/>
    <tableColumn id="9" xr3:uid="{104E97BF-E76C-4F09-855D-80EEC39D3CDD}" name="備  考" dataDxfId="28"/>
  </tableColumns>
  <tableStyleInfo name="テーブル スタイル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BDF683F-B41D-4287-9043-F80D44C44BDA}" name="テーブル4151648" displayName="テーブル4151648" ref="A182:I184" totalsRowShown="0" headerRowDxfId="27" dataDxfId="25" headerRowBorderDxfId="26" tableBorderDxfId="24" totalsRowBorderDxfId="23">
  <autoFilter ref="A182:I184" xr:uid="{DC36D4FE-1433-4F43-8D7D-01A4FE79D3B8}"/>
  <tableColumns count="9">
    <tableColumn id="1" xr3:uid="{9A184F35-5359-4932-B6F6-DDC009230300}" name="通番" dataDxfId="22"/>
    <tableColumn id="2" xr3:uid="{1A7B0579-BC3C-4566-8549-F298DCC6E868}" name="名  称" dataDxfId="21" dataCellStyle="ハイパーリンク"/>
    <tableColumn id="3" xr3:uid="{EFC28DA3-2E5E-4256-88B5-A96EF5ADB22D}" name="設置区分" dataDxfId="20">
      <calculatedColumnFormula>IF(MID(E183,5,1)="1","国立",IF(MID(E183,5,1)="2","公立",IF(MID(E183,5,1)="3","私立","")))</calculatedColumnFormula>
    </tableColumn>
    <tableColumn id="4" xr3:uid="{13399792-40CF-41DE-98E9-075B8236509E}" name="設置区分コード" dataDxfId="19">
      <calculatedColumnFormula>IF(C183="国立",1,IF(C183="公立",2,IF(C183="私立",3,"")))</calculatedColumnFormula>
    </tableColumn>
    <tableColumn id="5" xr3:uid="{5A4F7F69-A2A4-41D8-B515-AE9D5C65724D}" name="学校コード" dataDxfId="18"/>
    <tableColumn id="6" xr3:uid="{4E526808-8D8B-47C1-93E8-EABAD3A6615A}" name="評価機関" dataDxfId="17"/>
    <tableColumn id="7" xr3:uid="{B03CC626-4591-47DD-9C79-3F77CC0D0B53}" name="評価機関コード" dataDxfId="16"/>
    <tableColumn id="8" xr3:uid="{26B6FCEC-D7B7-477B-81C5-F5F3A43B95A6}" name="評価結果" dataDxfId="15"/>
    <tableColumn id="9" xr3:uid="{6CA99C44-4401-469C-9EB9-383E43C8A4EF}" name="備  考" dataDxfId="14"/>
  </tableColumns>
  <tableStyleInfo name="テーブル スタイル 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413924C-FE63-4248-A81C-A2120ED517E8}" name="テーブル415161749" displayName="テーブル415161749" ref="A178:I179" totalsRowShown="0" headerRowDxfId="13" dataDxfId="11" headerRowBorderDxfId="12" tableBorderDxfId="10" totalsRowBorderDxfId="9">
  <autoFilter ref="A178:I179" xr:uid="{FE3E92BA-44B8-40DD-A783-2179C1C6A759}"/>
  <tableColumns count="9">
    <tableColumn id="1" xr3:uid="{368FC4DE-BC5E-4B5A-8021-CCB8F8AFD2B7}" name="通番" dataDxfId="8"/>
    <tableColumn id="2" xr3:uid="{9C607831-EAB3-4E0C-85F4-1768FEFC20E5}" name="名  称" dataDxfId="7" dataCellStyle="ハイパーリンク"/>
    <tableColumn id="3" xr3:uid="{E2725B32-7913-49D6-A79E-265F014E9540}" name="設置区分" dataDxfId="6">
      <calculatedColumnFormula>IF(MID(E179,5,1)="1","国立",IF(MID(E179,5,1)="2","公立",IF(MID(E179,5,1)="3","私立","")))</calculatedColumnFormula>
    </tableColumn>
    <tableColumn id="4" xr3:uid="{4E042589-9BE7-4F88-8BCB-6494CFC674D4}" name="設置区分コード" dataDxfId="5">
      <calculatedColumnFormula>IF(C179="国立",1,IF(C179="公立",2,IF(C179="私立",3,"")))</calculatedColumnFormula>
    </tableColumn>
    <tableColumn id="5" xr3:uid="{4464A88C-C7B7-47F3-AD5E-36AFBDC6833D}" name="学校コード" dataDxfId="4"/>
    <tableColumn id="6" xr3:uid="{D4A49B20-2654-4D19-8808-FA2128D260F3}" name="評価機関" dataDxfId="3"/>
    <tableColumn id="7" xr3:uid="{E288584D-C028-43E4-8F8F-9F673154E681}" name="評価機関コード" dataDxfId="2"/>
    <tableColumn id="8" xr3:uid="{8CD00BEF-ABEF-4DB6-B699-CEDF6FF85D16}" name="評価結果" dataDxfId="1"/>
    <tableColumn id="9" xr3:uid="{9935E7E2-7342-4F09-B598-EF775A2C6852}" name="備  考" dataDxfId="0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217E3E9-771F-42CF-989A-A0CD7E06DBED}" name="テーブル235" displayName="テーブル235" ref="A77:I80" totalsRowShown="0" headerRowDxfId="209" dataDxfId="207" headerRowBorderDxfId="208" tableBorderDxfId="206" totalsRowBorderDxfId="205">
  <autoFilter ref="A77:I80" xr:uid="{B38CEAA0-AEEC-46A1-B8B8-023CAA433410}"/>
  <sortState xmlns:xlrd2="http://schemas.microsoft.com/office/spreadsheetml/2017/richdata2" ref="A78:I80">
    <sortCondition ref="D78:D80"/>
    <sortCondition ref="E78:E80"/>
  </sortState>
  <tableColumns count="9">
    <tableColumn id="1" xr3:uid="{08AFB1F8-6A59-4B0E-8510-94D6AACEEB95}" name="通番" dataDxfId="204"/>
    <tableColumn id="2" xr3:uid="{425BDBE5-8A32-41B6-841D-F31D88A6C1C0}" name="名  称" dataDxfId="203" dataCellStyle="ハイパーリンク"/>
    <tableColumn id="3" xr3:uid="{7A32A0B1-4569-46DA-B42A-CA2849D52753}" name="設置区分" dataDxfId="202">
      <calculatedColumnFormula>IF(MID(E78,5,1)="1","国立",IF(MID(E78,5,1)="2","公立",IF(MID(E78,5,1)="3","私立","")))</calculatedColumnFormula>
    </tableColumn>
    <tableColumn id="4" xr3:uid="{887213FF-5180-46E6-8749-515E78787529}" name="設置区分コード" dataDxfId="201">
      <calculatedColumnFormula>IF(C78="国立",1,IF(C78="公立",2,IF(C78="私立",3,"")))</calculatedColumnFormula>
    </tableColumn>
    <tableColumn id="5" xr3:uid="{AD11C1A4-A2B7-473F-BE1B-3A1A54BC7810}" name="学校コード" dataDxfId="200"/>
    <tableColumn id="6" xr3:uid="{AD182B14-BFED-420C-956E-BCB13D2D1DBA}" name="評価機関" dataDxfId="199"/>
    <tableColumn id="7" xr3:uid="{D67FE935-6575-4892-9DE4-1EDCAFEC42CC}" name="評価機関コード" dataDxfId="198"/>
    <tableColumn id="8" xr3:uid="{17A22002-1B2B-4510-BB6F-6DAE86217B28}" name="評価結果" dataDxfId="197"/>
    <tableColumn id="9" xr3:uid="{FDA0CDF6-A686-455E-8F08-8BCF6DC8F94C}" name="備  考" dataDxfId="196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4929E40-E742-448F-9720-5010F7E5DE67}" name="テーブル336" displayName="テーブル336" ref="A98:I106" totalsRowShown="0" headerRowDxfId="195" dataDxfId="193" headerRowBorderDxfId="194" tableBorderDxfId="192" totalsRowBorderDxfId="191">
  <autoFilter ref="A98:I106" xr:uid="{47B155F2-EFE8-4356-9186-9A242462F821}"/>
  <sortState xmlns:xlrd2="http://schemas.microsoft.com/office/spreadsheetml/2017/richdata2" ref="A99:I106">
    <sortCondition ref="D99:D106"/>
    <sortCondition ref="E99:E106"/>
  </sortState>
  <tableColumns count="9">
    <tableColumn id="1" xr3:uid="{7380BCF2-B690-4091-B660-A13C24680356}" name="通番" dataDxfId="190"/>
    <tableColumn id="2" xr3:uid="{973A8FC8-4E84-4596-B6E5-A2F871CF164C}" name="名  称" dataDxfId="189" dataCellStyle="ハイパーリンク"/>
    <tableColumn id="3" xr3:uid="{9277D6A5-1318-4343-9B73-7C04586AAD6D}" name="設置区分" dataDxfId="188">
      <calculatedColumnFormula>IF(MID(E99,5,1)="1","国立",IF(MID(E99,5,1)="2","公立",IF(MID(E99,5,1)="3","私立","")))</calculatedColumnFormula>
    </tableColumn>
    <tableColumn id="4" xr3:uid="{CCE8F51E-4B8B-4F4B-AA23-3E947C17FA51}" name="設置区分コード" dataDxfId="187">
      <calculatedColumnFormula>IF(C99="国立",1,IF(C99="公立",2,IF(C99="私立",3,"")))</calculatedColumnFormula>
    </tableColumn>
    <tableColumn id="5" xr3:uid="{07FC90D2-5855-44B4-859E-0160784264C2}" name="学校コード" dataDxfId="186"/>
    <tableColumn id="6" xr3:uid="{DF510633-1015-4010-AE5A-298DAFA6CE6B}" name="評価機関" dataDxfId="185"/>
    <tableColumn id="7" xr3:uid="{040940C4-89A5-4E1F-9491-0C6A7D52551E}" name="評価機関コード" dataDxfId="184"/>
    <tableColumn id="8" xr3:uid="{0580C1EC-0BFA-44D6-A68B-76B8D5F3F446}" name="評価結果" dataDxfId="183"/>
    <tableColumn id="9" xr3:uid="{6CC8E1D1-7665-4EBB-975D-AB4431695397}" name="備  考" dataDxfId="182"/>
  </tableColumns>
  <tableStyleInfo name="テーブル スタイル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60801E8-D042-43AB-B20A-5141D7F2BBAF}" name="テーブル437" displayName="テーブル437" ref="A85:I87" totalsRowShown="0" headerRowDxfId="181" dataDxfId="179" headerRowBorderDxfId="180" tableBorderDxfId="178" totalsRowBorderDxfId="177">
  <autoFilter ref="A85:I87" xr:uid="{BA597544-7501-4A7E-BA6B-96A704A7F096}"/>
  <sortState xmlns:xlrd2="http://schemas.microsoft.com/office/spreadsheetml/2017/richdata2" ref="A86:I87">
    <sortCondition ref="D86:D87"/>
    <sortCondition ref="E86:E87"/>
  </sortState>
  <tableColumns count="9">
    <tableColumn id="1" xr3:uid="{4E01972B-2C22-419A-979E-2E75506F5C92}" name="通番" dataDxfId="176"/>
    <tableColumn id="2" xr3:uid="{89BA8392-077E-4BA0-A623-ABD376B8A341}" name="名  称" dataDxfId="175" dataCellStyle="ハイパーリンク"/>
    <tableColumn id="3" xr3:uid="{A72D4B0E-DDDE-4BC2-984C-16FE317D6306}" name="設置区分" dataDxfId="174">
      <calculatedColumnFormula>IF(MID(E86,5,1)="1","国立",IF(MID(E86,5,1)="2","公立",IF(MID(E86,5,1)="3","私立","")))</calculatedColumnFormula>
    </tableColumn>
    <tableColumn id="4" xr3:uid="{423DF377-32C9-4DD7-823D-FFAD8DBC0FB7}" name="設置区分コード" dataDxfId="173">
      <calculatedColumnFormula>IF(C86="国立",1,IF(C86="公立",2,IF(C86="私立",3,"")))</calculatedColumnFormula>
    </tableColumn>
    <tableColumn id="5" xr3:uid="{FB1AA1C1-9D92-4789-B32E-416ABA084299}" name="学校コード" dataDxfId="172"/>
    <tableColumn id="6" xr3:uid="{91877BD5-0EC7-446C-8D3F-47E54F25A77B}" name="評価機関" dataDxfId="171"/>
    <tableColumn id="7" xr3:uid="{1A1FF977-2004-4CFD-BD63-CB17DBA1D6DA}" name="評価機関コード" dataDxfId="170"/>
    <tableColumn id="8" xr3:uid="{7F52C2C6-EE31-4507-BC02-89985BD57C03}" name="評価結果" dataDxfId="169"/>
    <tableColumn id="9" xr3:uid="{00E02884-90AB-43EC-9119-E4A4CC2247A8}" name="備  考" dataDxfId="168"/>
  </tableColumns>
  <tableStyleInfo name="テーブル スタイル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76DA9C7-8165-4F20-85E1-0681FD545FC2}" name="テーブル538" displayName="テーブル538" ref="A113:I115" totalsRowShown="0" headerRowDxfId="167" dataDxfId="165" headerRowBorderDxfId="166" tableBorderDxfId="164" totalsRowBorderDxfId="163">
  <autoFilter ref="A113:I115" xr:uid="{A8C699DF-4F27-4C96-BCE3-07CB024B5261}"/>
  <tableColumns count="9">
    <tableColumn id="1" xr3:uid="{BA820A63-68DF-4F31-B8C4-C840D5948FA3}" name="通番" dataDxfId="162"/>
    <tableColumn id="2" xr3:uid="{001ED46C-9578-44AD-A228-12C1E65411E3}" name="名  称" dataDxfId="161"/>
    <tableColumn id="3" xr3:uid="{1D43A133-B8A9-4384-B859-7E21201F15B5}" name="設置区分" dataDxfId="160">
      <calculatedColumnFormula>IF(MID(E114,5,1)="1","国立",IF(MID(E114,5,1)="2","公立",IF(MID(E114,5,1)="3","私立","")))</calculatedColumnFormula>
    </tableColumn>
    <tableColumn id="4" xr3:uid="{1EB2ED94-34F1-44C1-90DC-4408B73777D4}" name="設置区分コード" dataDxfId="159">
      <calculatedColumnFormula>IF(C114="国立",1,IF(C114="公立",2,IF(C114="私立",3,"")))</calculatedColumnFormula>
    </tableColumn>
    <tableColumn id="5" xr3:uid="{17AA22D1-AD2A-4232-8DB0-A6280D196B10}" name="学校コード" dataDxfId="158"/>
    <tableColumn id="6" xr3:uid="{BD5CA5AD-DD8D-4AD7-8253-DE269FF87066}" name="評価機関" dataDxfId="157"/>
    <tableColumn id="7" xr3:uid="{7307B40C-5DE8-4972-9BB9-CA56EBD0657A}" name="評価機関コード" dataDxfId="156"/>
    <tableColumn id="8" xr3:uid="{F20BE8F5-CB19-4B03-AE0D-2E4146449B5D}" name="評価結果" dataDxfId="155"/>
    <tableColumn id="9" xr3:uid="{3D2C80EF-6A19-4BBA-ABAA-FDF7E2C1042B}" name="備  考" dataDxfId="154"/>
  </tableColumns>
  <tableStyleInfo name="テーブル スタイル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BFF580D-1BCD-47A7-BA3E-DC13570DC177}" name="テーブル639" displayName="テーブル639" ref="A119:I133" totalsRowShown="0" headerRowDxfId="153" dataDxfId="151" headerRowBorderDxfId="152" tableBorderDxfId="150" totalsRowBorderDxfId="149">
  <autoFilter ref="A119:I133" xr:uid="{ACFE8FB0-E1CF-4118-B1A0-04BC0AA034A6}"/>
  <sortState xmlns:xlrd2="http://schemas.microsoft.com/office/spreadsheetml/2017/richdata2" ref="A120:I133">
    <sortCondition ref="D120:D133"/>
    <sortCondition ref="E120:E133"/>
  </sortState>
  <tableColumns count="9">
    <tableColumn id="1" xr3:uid="{069F43EF-5E2F-42ED-85A9-31488DE7D991}" name="通番" dataDxfId="148"/>
    <tableColumn id="2" xr3:uid="{4223732A-6066-4C0D-B267-80F11F47E986}" name="名  称" dataDxfId="147" dataCellStyle="ハイパーリンク"/>
    <tableColumn id="3" xr3:uid="{EA4929FF-FB37-4618-9097-CE9CF9D8272F}" name="設置区分" dataDxfId="146">
      <calculatedColumnFormula>IF(MID(E120,5,1)="1","国立",IF(MID(E120,5,1)="2","公立",IF(MID(E120,5,1)="3","私立","")))</calculatedColumnFormula>
    </tableColumn>
    <tableColumn id="4" xr3:uid="{ABF32AE4-892A-4A5C-8259-2D6CAB202010}" name="設置区分コード" dataDxfId="145">
      <calculatedColumnFormula>IF(C120="国立",1,IF(C120="公立",2,IF(C120="私立",3,"")))</calculatedColumnFormula>
    </tableColumn>
    <tableColumn id="5" xr3:uid="{A7A6F3DC-1453-4EBE-B505-7D618AA42991}" name="学校コード" dataDxfId="144"/>
    <tableColumn id="6" xr3:uid="{BF3E46CE-52A9-4773-A65E-B4256643C4E7}" name="評価機関" dataDxfId="143"/>
    <tableColumn id="7" xr3:uid="{1A482309-AFA2-469B-BE62-DC3915A3D282}" name="評価機関コード" dataDxfId="142"/>
    <tableColumn id="8" xr3:uid="{4C5171AC-EA1D-4EE5-84A6-215F6A78C7D6}" name="評価結果" dataDxfId="141"/>
    <tableColumn id="9" xr3:uid="{B0B8C510-20DE-4009-9024-6449826C67B7}" name="備  考" dataDxfId="140"/>
  </tableColumns>
  <tableStyleInfo name="テーブル スタイル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C683359-B1B3-4CD3-B55C-DBE5D41D36C6}" name="テーブル740" displayName="テーブル740" ref="A137:I142" totalsRowShown="0" headerRowDxfId="139" dataDxfId="137" headerRowBorderDxfId="138" tableBorderDxfId="136" totalsRowBorderDxfId="135">
  <autoFilter ref="A137:I142" xr:uid="{B9DE1D42-672E-4367-8464-D8CBD4CD361B}"/>
  <sortState xmlns:xlrd2="http://schemas.microsoft.com/office/spreadsheetml/2017/richdata2" ref="A138:I142">
    <sortCondition ref="D138:D142"/>
    <sortCondition ref="E138:E142"/>
  </sortState>
  <tableColumns count="9">
    <tableColumn id="1" xr3:uid="{17426879-E74C-4558-8097-083FA5B72365}" name="通番" dataDxfId="134"/>
    <tableColumn id="2" xr3:uid="{38FA38E4-1999-4DB8-9A18-131DDB6921AB}" name="名  称" dataDxfId="133" dataCellStyle="ハイパーリンク"/>
    <tableColumn id="3" xr3:uid="{7DE2BA41-A1F8-4498-8871-ADBB7B596717}" name="設置区分" dataDxfId="132">
      <calculatedColumnFormula>IF(MID(E138,5,1)="1","国立",IF(MID(E138,5,1)="2","公立",IF(MID(E138,5,1)="3","私立","")))</calculatedColumnFormula>
    </tableColumn>
    <tableColumn id="4" xr3:uid="{6E1DEB1C-EF13-42A0-9309-2AFCEA31593D}" name="設置区分コード" dataDxfId="131">
      <calculatedColumnFormula>IF(C138="国立",1,IF(C138="公立",2,IF(C138="私立",3,"")))</calculatedColumnFormula>
    </tableColumn>
    <tableColumn id="5" xr3:uid="{5A3DE257-3D99-42CB-87FF-215A58CAC17D}" name="学校コード" dataDxfId="130"/>
    <tableColumn id="6" xr3:uid="{86E38B7A-5536-4415-BD6A-D1E06F664FDE}" name="評価機関" dataDxfId="129"/>
    <tableColumn id="7" xr3:uid="{D68B965D-6DFC-413D-8B82-F9EB6F2F0F9D}" name="評価機関コード" dataDxfId="128"/>
    <tableColumn id="8" xr3:uid="{F2A6A84D-5D79-4BD6-936B-11B6D44C76D1}" name="評価結果" dataDxfId="127"/>
    <tableColumn id="9" xr3:uid="{AA0A9BCA-8795-45DD-9847-213C4E123986}" name="備  考" dataDxfId="126"/>
  </tableColumns>
  <tableStyleInfo name="テーブル スタイル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3516C63-7EAD-4061-9CD8-82E6B5E69A44}" name="テーブル841" displayName="テーブル841" ref="A146:I148" totalsRowShown="0" headerRowDxfId="125" dataDxfId="123" headerRowBorderDxfId="124" tableBorderDxfId="122" totalsRowBorderDxfId="121">
  <autoFilter ref="A146:I148" xr:uid="{F69F905F-18F7-41A4-87E5-70A49B6481D6}"/>
  <sortState xmlns:xlrd2="http://schemas.microsoft.com/office/spreadsheetml/2017/richdata2" ref="A147:I148">
    <sortCondition ref="D147:D148"/>
    <sortCondition ref="E147:E148"/>
  </sortState>
  <tableColumns count="9">
    <tableColumn id="1" xr3:uid="{04E2F2CE-AC12-4EFB-B191-212B231FB232}" name="通番" dataDxfId="120"/>
    <tableColumn id="2" xr3:uid="{429D2958-7989-4F42-AEEF-69B33E155E2A}" name="名  称" dataDxfId="119" dataCellStyle="ハイパーリンク"/>
    <tableColumn id="3" xr3:uid="{99C6B702-4BA6-4918-9AA6-41BF48BA7F1B}" name="設置区分" dataDxfId="118">
      <calculatedColumnFormula>IF(MID(E147,5,1)="1","国立",IF(MID(E147,5,1)="2","公立",IF(MID(E147,5,1)="3","私立","")))</calculatedColumnFormula>
    </tableColumn>
    <tableColumn id="4" xr3:uid="{0072876E-00A5-4382-AFB1-C4A822F205C0}" name="設置区分コード" dataDxfId="117">
      <calculatedColumnFormula>IF(C147="国立",1,IF(C147="公立",2,IF(C147="私立",3,"")))</calculatedColumnFormula>
    </tableColumn>
    <tableColumn id="5" xr3:uid="{1B5E526C-F85D-4186-9660-3E15F1394FD1}" name="学校コード" dataDxfId="116"/>
    <tableColumn id="6" xr3:uid="{E525E071-44D4-471F-A102-8CBE8546A484}" name="評価機関" dataDxfId="115"/>
    <tableColumn id="7" xr3:uid="{A464B089-73EE-4147-BD3F-46D8BEE83AF6}" name="評価機関コード" dataDxfId="114"/>
    <tableColumn id="8" xr3:uid="{CC07A904-8443-4378-AF17-45BF1D0B4B52}" name="評価結果" dataDxfId="113"/>
    <tableColumn id="9" xr3:uid="{64267AD6-2DF7-4C5E-8224-0B82A73E4358}" name="備  考" dataDxfId="112"/>
  </tableColumns>
  <tableStyleInfo name="テーブル スタイル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3EBDC0E-0D75-4A67-9E24-D0211B2C6EA3}" name="テーブル942" displayName="テーブル942" ref="A152:I153" totalsRowShown="0" headerRowDxfId="111" dataDxfId="109" headerRowBorderDxfId="110" tableBorderDxfId="108" totalsRowBorderDxfId="107">
  <autoFilter ref="A152:I153" xr:uid="{A186F869-AE16-40F8-955E-D7D8AC0D3F36}"/>
  <tableColumns count="9">
    <tableColumn id="1" xr3:uid="{342E54C2-C8AE-4121-A841-5DA2388222F9}" name="通番" dataDxfId="106"/>
    <tableColumn id="2" xr3:uid="{56008E31-7C6D-4243-A800-7E5BE1A33914}" name="名  称" dataDxfId="105" dataCellStyle="ハイパーリンク"/>
    <tableColumn id="3" xr3:uid="{DAE15D8C-0B1D-46CE-B39A-B3430029278A}" name="設置区分" dataDxfId="104">
      <calculatedColumnFormula>IF(MID(E153,5,1)="1","国立",IF(MID(E153,5,1)="2","公立",IF(MID(E153,5,1)="3","私立","")))</calculatedColumnFormula>
    </tableColumn>
    <tableColumn id="4" xr3:uid="{E5299B9B-911F-4B54-80C4-888D735C78AB}" name="設置区分コード" dataDxfId="103">
      <calculatedColumnFormula>IF(C153="国立",1,IF(C153="公立",2,IF(C153="私立",3,"")))</calculatedColumnFormula>
    </tableColumn>
    <tableColumn id="5" xr3:uid="{1D1FBFAF-0128-4DCB-AFB5-D9F1F8F45782}" name="学校コード" dataDxfId="102"/>
    <tableColumn id="6" xr3:uid="{DA419F8F-3F51-48AA-8D53-F0D8598B7C20}" name="評価機関" dataDxfId="101"/>
    <tableColumn id="7" xr3:uid="{EF196A78-A302-4DDC-B050-7949EA4741F4}" name="評価機関コード" dataDxfId="100"/>
    <tableColumn id="8" xr3:uid="{8A9FAF76-8DAE-4BD1-98CA-2EAC445B1003}" name="評価結果" dataDxfId="99"/>
    <tableColumn id="9" xr3:uid="{7A6E6F07-7772-40FC-B046-EA339653D76A}" name="備  考" dataDxfId="98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&#35413;&#20385;&#32080;&#26524;&#22577;&#21578;&#26360;&#25522;&#36617;URL" TargetMode="External"/><Relationship Id="rId21" Type="http://schemas.openxmlformats.org/officeDocument/2006/relationships/hyperlink" Target="https://www.juaa.or.jp/media/files/_u/evaluation/file/2hnfw5lpbp.pdf" TargetMode="External"/><Relationship Id="rId42" Type="http://schemas.openxmlformats.org/officeDocument/2006/relationships/hyperlink" Target="https://www.jihee.or.jp/kikanbetsu/2025/08gifu_university_of_health_sciences.pdf" TargetMode="External"/><Relationship Id="rId63" Type="http://schemas.openxmlformats.org/officeDocument/2006/relationships/hyperlink" Target="https://jaque.or.jp/wordpress/wp-content/uploads/2026/03/%E8%A9%95%E4%BE%A1%E5%A0%B1%E5%91%8A%E6%9B%B8_10%E5%B1%B1%E6%A2%A8%E7%9C%8C%E7%AB%8B%E5%A4%A7%E5%AD%A6.pdf" TargetMode="External"/><Relationship Id="rId84" Type="http://schemas.openxmlformats.org/officeDocument/2006/relationships/hyperlink" Target="https://www.iete.jp/project/r07/kekka/f_gs_tk.pdf" TargetMode="External"/><Relationship Id="rId138" Type="http://schemas.openxmlformats.org/officeDocument/2006/relationships/table" Target="../tables/table12.xml"/><Relationship Id="rId107" Type="http://schemas.openxmlformats.org/officeDocument/2006/relationships/hyperlink" Target="&#35413;&#20385;&#32080;&#26524;&#22577;&#21578;&#26360;&#25522;&#36617;URL" TargetMode="External"/><Relationship Id="rId11" Type="http://schemas.openxmlformats.org/officeDocument/2006/relationships/hyperlink" Target="https://www.juaa.or.jp/media/files/_u/evaluation/file/pxogkie5b.pdf" TargetMode="External"/><Relationship Id="rId32" Type="http://schemas.openxmlformats.org/officeDocument/2006/relationships/hyperlink" Target="https://www.niad.ac.jp/evaluation/media-download/10171/4655f6059b090a2c/" TargetMode="External"/><Relationship Id="rId37" Type="http://schemas.openxmlformats.org/officeDocument/2006/relationships/hyperlink" Target="https://www.jihee.or.jp/kikanbetsu/2025/03osaka_yukioka_college_of_health_science.pdf" TargetMode="External"/><Relationship Id="rId53" Type="http://schemas.openxmlformats.org/officeDocument/2006/relationships/hyperlink" Target="https://www.jihee.or.jp/kikanbetsu/2025/21hiroshima_cosmopolitan_university.pdf" TargetMode="External"/><Relationship Id="rId58" Type="http://schemas.openxmlformats.org/officeDocument/2006/relationships/hyperlink" Target="https://jaque.or.jp/wordpress/wp-content/uploads/2026/03/%E8%A9%95%E4%BE%A1%E5%A0%B1%E5%91%8A%E6%9B%B8_05%E5%9F%BC%E7%8E%89%E7%9C%8C%E7%AB%8B%E5%A4%A7%E5%AD%A6.pdf" TargetMode="External"/><Relationship Id="rId74" Type="http://schemas.openxmlformats.org/officeDocument/2006/relationships/hyperlink" Target="https://www.niad.ac.jp/evaluation/media-download/10197/7d94d63179822a20/" TargetMode="External"/><Relationship Id="rId79" Type="http://schemas.openxmlformats.org/officeDocument/2006/relationships/hyperlink" Target="https://www.niad.ac.jp/evaluation/media-download/10121/96958c543c7b5401/" TargetMode="External"/><Relationship Id="rId102" Type="http://schemas.openxmlformats.org/officeDocument/2006/relationships/hyperlink" Target="https://www.juaa.or.jp/media/files/_u/evaluation/file/230k6bpdil.pdf" TargetMode="External"/><Relationship Id="rId123" Type="http://schemas.openxmlformats.org/officeDocument/2006/relationships/hyperlink" Target="https://qaphe.or.jp/OrganizationPDF/%E5%88%86%E9%87%8E%E5%88%A5%E8%AA%8D%E8%A8%BC%E8%A9%95%E4%BE%A1%E5%A0%B1%E5%91%8A%E6%9B%B8%EF%BC%88%E5%92%8C%E6%AD%8C%E5%B1%B1%E3%83%AA%E3%83%8F%E3%83%93%E3%83%AA%E3%83%86%E3%83%BC%E3%82%B7%E3%83%A7%E3%83%B3%E5%B0%82%E9%96%80%E8%81%B7%E5%A4%A7%E5%AD%A6%EF%BC%89.pdf" TargetMode="External"/><Relationship Id="rId128" Type="http://schemas.openxmlformats.org/officeDocument/2006/relationships/table" Target="../tables/table2.xml"/><Relationship Id="rId5" Type="http://schemas.openxmlformats.org/officeDocument/2006/relationships/hyperlink" Target="https://www.juaa.or.jp/media/files/_u/evaluation/file/833h33khi.pdf" TargetMode="External"/><Relationship Id="rId90" Type="http://schemas.openxmlformats.org/officeDocument/2006/relationships/hyperlink" Target="https://www.iete.jp/project/r07/kekka/kumamoto.pdf" TargetMode="External"/><Relationship Id="rId95" Type="http://schemas.openxmlformats.org/officeDocument/2006/relationships/hyperlink" Target="https://www.juaa.or.jp/media/files/_u/evaluation/file/206ich7ktw.pdf" TargetMode="External"/><Relationship Id="rId22" Type="http://schemas.openxmlformats.org/officeDocument/2006/relationships/hyperlink" Target="https://www.juaa.or.jp/media/files/_u/evaluation/file/dezaxkru9.pdf" TargetMode="External"/><Relationship Id="rId27" Type="http://schemas.openxmlformats.org/officeDocument/2006/relationships/hyperlink" Target="https://www.niad.ac.jp/evaluation/media-download/10151/89e2dcdffb42ef00/" TargetMode="External"/><Relationship Id="rId43" Type="http://schemas.openxmlformats.org/officeDocument/2006/relationships/hyperlink" Target="https://www.jihee.or.jp/kikanbetsu/2025/09kyushu_university_of_medical_science.pdf" TargetMode="External"/><Relationship Id="rId48" Type="http://schemas.openxmlformats.org/officeDocument/2006/relationships/hyperlink" Target="https://www.jihee.or.jp/kikanbetsu/2025/16business_breakthrough_university.pdf" TargetMode="External"/><Relationship Id="rId64" Type="http://schemas.openxmlformats.org/officeDocument/2006/relationships/hyperlink" Target="https://www.juaa.or.jp/media/files/_u/evaluation/file/p7ztnfaa0.pdf" TargetMode="External"/><Relationship Id="rId69" Type="http://schemas.openxmlformats.org/officeDocument/2006/relationships/hyperlink" Target="https://www.jihee.or.jp/kikanbetsu/2025/02yamazaki_professional_college_of_animal_health_tecnology.pdf" TargetMode="External"/><Relationship Id="rId113" Type="http://schemas.openxmlformats.org/officeDocument/2006/relationships/hyperlink" Target="&#35413;&#20385;&#32080;&#26524;&#22577;&#21578;&#26360;&#25522;&#36617;URL" TargetMode="External"/><Relationship Id="rId118" Type="http://schemas.openxmlformats.org/officeDocument/2006/relationships/hyperlink" Target="https://qaphe.or.jp/OrganizationPDF/%E5%88%86%E9%87%8E%E5%88%A5%E8%AA%8D%E8%A8%BC%E8%A9%95%E4%BE%A1%E5%A0%B1%E5%91%8A%E6%9B%B8%EF%BC%88%E9%96%8B%E5%BF%97%E5%B0%82%E9%96%80%E8%81%B7%E5%A4%A7%E5%AD%A6%EF%BC%89.pdf" TargetMode="External"/><Relationship Id="rId134" Type="http://schemas.openxmlformats.org/officeDocument/2006/relationships/table" Target="../tables/table8.xml"/><Relationship Id="rId139" Type="http://schemas.openxmlformats.org/officeDocument/2006/relationships/table" Target="../tables/table13.xml"/><Relationship Id="rId80" Type="http://schemas.openxmlformats.org/officeDocument/2006/relationships/hyperlink" Target="https://www.iete.jp/project/r07/kekka/miyagi.pdf" TargetMode="External"/><Relationship Id="rId85" Type="http://schemas.openxmlformats.org/officeDocument/2006/relationships/hyperlink" Target="https://www.iete.jp/project/r07/kekka/aichi.pdf" TargetMode="External"/><Relationship Id="rId12" Type="http://schemas.openxmlformats.org/officeDocument/2006/relationships/hyperlink" Target="https://www.juaa.or.jp/media/files/_u/evaluation/file/f2pab61w9.pdf" TargetMode="External"/><Relationship Id="rId17" Type="http://schemas.openxmlformats.org/officeDocument/2006/relationships/hyperlink" Target="https://www.juaa.or.jp/media/files/_u/evaluation/file/yp7ya4rn9.pdf" TargetMode="External"/><Relationship Id="rId33" Type="http://schemas.openxmlformats.org/officeDocument/2006/relationships/hyperlink" Target="https://www.niad.ac.jp/evaluation/media-download/10168/cdf64455ab7fa119/" TargetMode="External"/><Relationship Id="rId38" Type="http://schemas.openxmlformats.org/officeDocument/2006/relationships/hyperlink" Target="https://www.jihee.or.jp/kikanbetsu/2025/04okinawa_international_university.pdf" TargetMode="External"/><Relationship Id="rId59" Type="http://schemas.openxmlformats.org/officeDocument/2006/relationships/hyperlink" Target="https://jaque.or.jp/wordpress/wp-content/uploads/2026/03/%E8%A9%95%E4%BE%A1%E5%A0%B1%E5%91%8A%E6%9B%B8_06%E9%95%B7%E9%87%8E%E7%9C%8C%E7%9C%8B%E8%AD%B7%E5%A4%A7%E5%AD%A6.pdf" TargetMode="External"/><Relationship Id="rId103" Type="http://schemas.openxmlformats.org/officeDocument/2006/relationships/hyperlink" Target="https://www.juaa.or.jp/media/files/_u/evaluation/file/1mp1y79u3d.pdf" TargetMode="External"/><Relationship Id="rId108" Type="http://schemas.openxmlformats.org/officeDocument/2006/relationships/hyperlink" Target="&#35413;&#20385;&#32080;&#26524;&#22577;&#21578;&#26360;&#25522;&#36617;URL" TargetMode="External"/><Relationship Id="rId124" Type="http://schemas.openxmlformats.org/officeDocument/2006/relationships/hyperlink" Target="&#35413;&#20385;&#32080;&#26524;&#22577;&#21578;&#26360;&#25522;&#36617;URL" TargetMode="External"/><Relationship Id="rId129" Type="http://schemas.openxmlformats.org/officeDocument/2006/relationships/table" Target="../tables/table3.xml"/><Relationship Id="rId54" Type="http://schemas.openxmlformats.org/officeDocument/2006/relationships/hyperlink" Target="https://jaque.or.jp/wordpress/wp-content/uploads/2026/03/%E8%A9%95%E4%BE%A1%E5%A0%B1%E5%91%8A%E6%9B%B8_01%E6%84%9B%E7%9F%A5%E7%9C%8C%E7%AB%8B%E5%A4%A7%E5%AD%A6.pdf" TargetMode="External"/><Relationship Id="rId70" Type="http://schemas.openxmlformats.org/officeDocument/2006/relationships/hyperlink" Target="https://www.niad.ac.jp/evaluation/media-download/10192/483f01998ffa626a/" TargetMode="External"/><Relationship Id="rId75" Type="http://schemas.openxmlformats.org/officeDocument/2006/relationships/hyperlink" Target="https://www.niad.ac.jp/evaluation/media-download/10191/f34d6bfec05d4185/" TargetMode="External"/><Relationship Id="rId91" Type="http://schemas.openxmlformats.org/officeDocument/2006/relationships/hyperlink" Target="https://www.iete.jp/project/r07/kekka/kagoshima.pdf" TargetMode="External"/><Relationship Id="rId96" Type="http://schemas.openxmlformats.org/officeDocument/2006/relationships/hyperlink" Target="https://www.juaa.or.jp/media/files/_u/evaluation/file/24c0w4rge2.pdf" TargetMode="External"/><Relationship Id="rId140" Type="http://schemas.openxmlformats.org/officeDocument/2006/relationships/table" Target="../tables/table14.xml"/><Relationship Id="rId1" Type="http://schemas.openxmlformats.org/officeDocument/2006/relationships/hyperlink" Target="https://www.juaa.or.jp/media/files/_u/evaluation/file/8biffukgk.pdf" TargetMode="External"/><Relationship Id="rId6" Type="http://schemas.openxmlformats.org/officeDocument/2006/relationships/hyperlink" Target="https://www.juaa.or.jp/media/files/_u/evaluation/file/th9n8a0d6.pdf" TargetMode="External"/><Relationship Id="rId23" Type="http://schemas.openxmlformats.org/officeDocument/2006/relationships/hyperlink" Target="https://www.juaa.or.jp/media/files/_u/evaluation/file/12e8zvhpyo.pdf" TargetMode="External"/><Relationship Id="rId28" Type="http://schemas.openxmlformats.org/officeDocument/2006/relationships/hyperlink" Target="https://www.niad.ac.jp/evaluation/media-download/10150/60dd93e7328da09c/" TargetMode="External"/><Relationship Id="rId49" Type="http://schemas.openxmlformats.org/officeDocument/2006/relationships/hyperlink" Target="https://www.jihee.or.jp/kikanbetsu/2025/17bunka_fashion_graduate_university.pdf" TargetMode="External"/><Relationship Id="rId114" Type="http://schemas.openxmlformats.org/officeDocument/2006/relationships/hyperlink" Target="&#35413;&#20385;&#32080;&#26524;&#22577;&#21578;&#26360;&#25522;&#36617;URL" TargetMode="External"/><Relationship Id="rId119" Type="http://schemas.openxmlformats.org/officeDocument/2006/relationships/hyperlink" Target="&#35413;&#20385;&#32080;&#26524;&#22577;&#21578;&#26360;&#25522;&#36617;URL" TargetMode="External"/><Relationship Id="rId44" Type="http://schemas.openxmlformats.org/officeDocument/2006/relationships/hyperlink" Target="https://www.jihee.or.jp/kikanbetsu/2025/11kobe_institute_of_computing_graduate_school_of_information_technology.pdf" TargetMode="External"/><Relationship Id="rId60" Type="http://schemas.openxmlformats.org/officeDocument/2006/relationships/hyperlink" Target="https://jaque.or.jp/wordpress/wp-content/uploads/2026/03/%E8%A9%95%E4%BE%A1%E5%A0%B1%E5%91%8A%E6%9B%B8_07%E5%90%8D%E5%AF%84%E5%B8%82%E7%AB%8B%E5%A4%A7%E5%AD%A6.pdf" TargetMode="External"/><Relationship Id="rId65" Type="http://schemas.openxmlformats.org/officeDocument/2006/relationships/hyperlink" Target="https://www.jihee.or.jp/kikanbetsu/2025/01nagasaki_junior_college.pdf" TargetMode="External"/><Relationship Id="rId81" Type="http://schemas.openxmlformats.org/officeDocument/2006/relationships/hyperlink" Target="https://www.iete.jp/project/r07/kekka/yamagata.pdf" TargetMode="External"/><Relationship Id="rId86" Type="http://schemas.openxmlformats.org/officeDocument/2006/relationships/hyperlink" Target="https://www.iete.jp/project/r07/kekka/mie.pdf" TargetMode="External"/><Relationship Id="rId130" Type="http://schemas.openxmlformats.org/officeDocument/2006/relationships/table" Target="../tables/table4.xml"/><Relationship Id="rId135" Type="http://schemas.openxmlformats.org/officeDocument/2006/relationships/table" Target="../tables/table9.xml"/><Relationship Id="rId13" Type="http://schemas.openxmlformats.org/officeDocument/2006/relationships/hyperlink" Target="https://www.juaa.or.jp/media/files/_u/evaluation/file/ol9fvdsqn.pdf" TargetMode="External"/><Relationship Id="rId18" Type="http://schemas.openxmlformats.org/officeDocument/2006/relationships/hyperlink" Target="https://www.juaa.or.jp/media/files/_u/evaluation/file/1bhjwq9tbx.pdf" TargetMode="External"/><Relationship Id="rId39" Type="http://schemas.openxmlformats.org/officeDocument/2006/relationships/hyperlink" Target="https://www.jihee.or.jp/kikanbetsu/2025/05kanazawa_seiryo_university.pdf" TargetMode="External"/><Relationship Id="rId109" Type="http://schemas.openxmlformats.org/officeDocument/2006/relationships/hyperlink" Target="&#35413;&#20385;&#32080;&#26524;&#22577;&#21578;&#26360;&#25522;&#36617;URL" TargetMode="External"/><Relationship Id="rId34" Type="http://schemas.openxmlformats.org/officeDocument/2006/relationships/hyperlink" Target="https://www.niad.ac.jp/evaluation/media-download/10177/a75f9b52ca4d64c9/" TargetMode="External"/><Relationship Id="rId50" Type="http://schemas.openxmlformats.org/officeDocument/2006/relationships/hyperlink" Target="https://www.jihee.or.jp/kikanbetsu/2025/18yamaguchi_gakugei_university.pdf" TargetMode="External"/><Relationship Id="rId55" Type="http://schemas.openxmlformats.org/officeDocument/2006/relationships/hyperlink" Target="https://jaque.or.jp/wordpress/wp-content/uploads/2026/03/%E8%A9%95%E4%BE%A1%E5%A0%B1%E5%91%8A%E6%9B%B8_02%E9%9D%92%E6%A3%AE%E5%85%AC%E7%AB%8B%E5%A4%A7%E5%AD%A6.pdf" TargetMode="External"/><Relationship Id="rId76" Type="http://schemas.openxmlformats.org/officeDocument/2006/relationships/hyperlink" Target="https://www.niad.ac.jp/evaluation/media-download/10194/a3dcbd80cb46cb4f/" TargetMode="External"/><Relationship Id="rId97" Type="http://schemas.openxmlformats.org/officeDocument/2006/relationships/hyperlink" Target="https://www.juaa.or.jp/media/files/_u/evaluation/file/tmsdq5iz2.pdf" TargetMode="External"/><Relationship Id="rId104" Type="http://schemas.openxmlformats.org/officeDocument/2006/relationships/hyperlink" Target="http://fjcbcp.or.jp/wp/wp-content/uploads/2014/03/ninsho-hyoka_2026_03.pdf" TargetMode="External"/><Relationship Id="rId120" Type="http://schemas.openxmlformats.org/officeDocument/2006/relationships/hyperlink" Target="https://qaphe.or.jp/OrganizationPDF/%E5%88%86%E9%87%8E%E5%88%A5%E8%AA%8D%E8%A8%BC%E8%A9%95%E4%BE%A1%E5%A0%B1%E5%91%8A%E6%9B%B8%EF%BC%88%E5%90%8D%E5%8F%A4%E5%B1%8B%E5%9B%BD%E9%9A%9B%E5%B7%A5%E7%A7%91%E5%B0%82%E9%96%80%E8%81%B7%E5%A4%A7%E5%AD%A6%EF%BC%89.pdf" TargetMode="External"/><Relationship Id="rId125" Type="http://schemas.openxmlformats.org/officeDocument/2006/relationships/printerSettings" Target="../printerSettings/printerSettings1.bin"/><Relationship Id="rId141" Type="http://schemas.openxmlformats.org/officeDocument/2006/relationships/table" Target="../tables/table15.xml"/><Relationship Id="rId7" Type="http://schemas.openxmlformats.org/officeDocument/2006/relationships/hyperlink" Target="https://www.juaa.or.jp/media/files/_u/evaluation/file/1deb56k6wo.pdf" TargetMode="External"/><Relationship Id="rId71" Type="http://schemas.openxmlformats.org/officeDocument/2006/relationships/hyperlink" Target="https://www.niad.ac.jp/evaluation/media-download/10193/156a7b9aa066d2d4/" TargetMode="External"/><Relationship Id="rId92" Type="http://schemas.openxmlformats.org/officeDocument/2006/relationships/hyperlink" Target="https://www.iete.jp/project/r07/kekka/souka.pdf" TargetMode="External"/><Relationship Id="rId2" Type="http://schemas.openxmlformats.org/officeDocument/2006/relationships/hyperlink" Target="https://www.juaa.or.jp/media/files/_u/evaluation/file/25ljyv2t8s.pdf" TargetMode="External"/><Relationship Id="rId29" Type="http://schemas.openxmlformats.org/officeDocument/2006/relationships/hyperlink" Target="https://www.niad.ac.jp/evaluation/media-download/10153/d7267c9975060a35/" TargetMode="External"/><Relationship Id="rId24" Type="http://schemas.openxmlformats.org/officeDocument/2006/relationships/hyperlink" Target="https://www.niad.ac.jp/evaluation/media-download/10142/eac1a23099adc947/" TargetMode="External"/><Relationship Id="rId40" Type="http://schemas.openxmlformats.org/officeDocument/2006/relationships/hyperlink" Target="https://www.jihee.or.jp/kikanbetsu/2025/06kameda_university_of_health_sciences.pdf" TargetMode="External"/><Relationship Id="rId45" Type="http://schemas.openxmlformats.org/officeDocument/2006/relationships/hyperlink" Target="https://www.jihee.or.jp/kikanbetsu/2025/13st.mary%E2%80%99s_college.pdf" TargetMode="External"/><Relationship Id="rId66" Type="http://schemas.openxmlformats.org/officeDocument/2006/relationships/hyperlink" Target="https://www.jaca.or.jp/jaca_cms/wp-content/uploads/2026/03/1_R7_Saitama-Junshin-College.pdf" TargetMode="External"/><Relationship Id="rId87" Type="http://schemas.openxmlformats.org/officeDocument/2006/relationships/hyperlink" Target="https://www.iete.jp/project/r07/kekka/shiga.pdf" TargetMode="External"/><Relationship Id="rId110" Type="http://schemas.openxmlformats.org/officeDocument/2006/relationships/hyperlink" Target="&#35413;&#20385;&#32080;&#26524;&#22577;&#21578;&#26360;&#25522;&#36617;URL" TargetMode="External"/><Relationship Id="rId115" Type="http://schemas.openxmlformats.org/officeDocument/2006/relationships/hyperlink" Target="&#35413;&#20385;&#32080;&#26524;&#22577;&#21578;&#26360;&#25522;&#36617;URL" TargetMode="External"/><Relationship Id="rId131" Type="http://schemas.openxmlformats.org/officeDocument/2006/relationships/table" Target="../tables/table5.xml"/><Relationship Id="rId136" Type="http://schemas.openxmlformats.org/officeDocument/2006/relationships/table" Target="../tables/table10.xml"/><Relationship Id="rId61" Type="http://schemas.openxmlformats.org/officeDocument/2006/relationships/hyperlink" Target="https://jaque.or.jp/wordpress/wp-content/uploads/2026/03/%E8%A9%95%E4%BE%A1%E5%A0%B1%E5%91%8A%E6%9B%B8_08%E4%B8%89%E9%87%8D%E7%9C%8C%E7%AB%8B%E7%9C%8B%E8%AD%B7%E5%A4%A7%E5%AD%A6.pdf" TargetMode="External"/><Relationship Id="rId82" Type="http://schemas.openxmlformats.org/officeDocument/2006/relationships/hyperlink" Target="https://www.iete.jp/project/r07/kekka/gunma.pdf" TargetMode="External"/><Relationship Id="rId19" Type="http://schemas.openxmlformats.org/officeDocument/2006/relationships/hyperlink" Target="https://www.juaa.or.jp/media/files/_u/evaluation/file/10xviwpy6c.pdf" TargetMode="External"/><Relationship Id="rId14" Type="http://schemas.openxmlformats.org/officeDocument/2006/relationships/hyperlink" Target="https://www.juaa.or.jp/media/files/_u/evaluation/file/1qchawdei2.pdf" TargetMode="External"/><Relationship Id="rId30" Type="http://schemas.openxmlformats.org/officeDocument/2006/relationships/hyperlink" Target="https://www.niad.ac.jp/evaluation/media-download/10163/96da64d0d6eb80f2/" TargetMode="External"/><Relationship Id="rId35" Type="http://schemas.openxmlformats.org/officeDocument/2006/relationships/hyperlink" Target="https://www.jihee.or.jp/kikanbetsu/2025/01aichi_institute_of_technology.pdf" TargetMode="External"/><Relationship Id="rId56" Type="http://schemas.openxmlformats.org/officeDocument/2006/relationships/hyperlink" Target="https://jaque.or.jp/wordpress/wp-content/uploads/2026/03/%E8%A9%95%E4%BE%A1%E5%A0%B1%E5%91%8A%E6%9B%B8_03%E7%BE%A4%E9%A6%AC%E7%9C%8C%E7%AB%8B%E7%9C%8C%E6%B0%91%E5%81%A5%E5%BA%B7%E7%A7%91%E5%AD%A6%E5%A4%A7%E5%AD%A6.pdf" TargetMode="External"/><Relationship Id="rId77" Type="http://schemas.openxmlformats.org/officeDocument/2006/relationships/hyperlink" Target="https://www.niad.ac.jp/evaluation/media-download/10195/62c50663286e45df/" TargetMode="External"/><Relationship Id="rId100" Type="http://schemas.openxmlformats.org/officeDocument/2006/relationships/hyperlink" Target="https://www.juaa.or.jp/media/files/_u/evaluation/file/l39swdcjn.pdf" TargetMode="External"/><Relationship Id="rId105" Type="http://schemas.openxmlformats.org/officeDocument/2006/relationships/hyperlink" Target="https://www.jihee.or.jp/kikanbetsu/2025/01bunka_fashion_graduate_university.pdf" TargetMode="External"/><Relationship Id="rId126" Type="http://schemas.openxmlformats.org/officeDocument/2006/relationships/drawing" Target="../drawings/drawing1.xml"/><Relationship Id="rId8" Type="http://schemas.openxmlformats.org/officeDocument/2006/relationships/hyperlink" Target="https://www.juaa.or.jp/media/files/_u/evaluation/file/22wgns32kl.pdf" TargetMode="External"/><Relationship Id="rId51" Type="http://schemas.openxmlformats.org/officeDocument/2006/relationships/hyperlink" Target="https://www.jihee.or.jp/kikanbetsu/2025/19wakayama_shin-ai_university.pdf" TargetMode="External"/><Relationship Id="rId72" Type="http://schemas.openxmlformats.org/officeDocument/2006/relationships/hyperlink" Target="https://www.niad.ac.jp/evaluation/media-download/10190/7add16f696b57aad/" TargetMode="External"/><Relationship Id="rId93" Type="http://schemas.openxmlformats.org/officeDocument/2006/relationships/hyperlink" Target="https://www.iete.jp/project/r07/kekka/tamagawa.pdf" TargetMode="External"/><Relationship Id="rId98" Type="http://schemas.openxmlformats.org/officeDocument/2006/relationships/hyperlink" Target="https://www.juaa.or.jp/media/files/_u/evaluation/file/qvoljfjuu.pdf" TargetMode="External"/><Relationship Id="rId121" Type="http://schemas.openxmlformats.org/officeDocument/2006/relationships/hyperlink" Target="https://qaphe.or.jp/OrganizationPDF/%E5%88%86%E9%87%8E%E5%88%A5%E8%AA%8D%E8%A8%BC%E8%A9%95%E4%BE%A1%E5%A0%B1%E5%91%8A%E6%9B%B8%EF%BC%88%E5%A4%A7%E9%98%AA%E5%9B%BD%E9%9A%9B%E5%B7%A5%E7%A7%91%E5%B0%82%E9%96%80%E8%81%B7%E5%A4%A7%E5%AD%A6%EF%BC%89.pdf" TargetMode="External"/><Relationship Id="rId142" Type="http://schemas.openxmlformats.org/officeDocument/2006/relationships/table" Target="../tables/table16.xml"/><Relationship Id="rId3" Type="http://schemas.openxmlformats.org/officeDocument/2006/relationships/hyperlink" Target="https://www.juaa.or.jp/media/files/_u/evaluation/file/2ceec0hybm.pdf" TargetMode="External"/><Relationship Id="rId25" Type="http://schemas.openxmlformats.org/officeDocument/2006/relationships/hyperlink" Target="https://www.niad.ac.jp/evaluation/media-download/10183/4b0b08f8fb333150/" TargetMode="External"/><Relationship Id="rId46" Type="http://schemas.openxmlformats.org/officeDocument/2006/relationships/hyperlink" Target="https://www.jihee.or.jp/kikanbetsu/2025/14tokyo_seiei_college.pdf" TargetMode="External"/><Relationship Id="rId67" Type="http://schemas.openxmlformats.org/officeDocument/2006/relationships/hyperlink" Target="https://www.jihee.or.jp/kikanbetsu/2025/10kochi_professional_university_of_rehabilitasion.pdf" TargetMode="External"/><Relationship Id="rId116" Type="http://schemas.openxmlformats.org/officeDocument/2006/relationships/hyperlink" Target="&#35413;&#20385;&#32080;&#26524;&#22577;&#21578;&#26360;&#25522;&#36617;URL" TargetMode="External"/><Relationship Id="rId137" Type="http://schemas.openxmlformats.org/officeDocument/2006/relationships/table" Target="../tables/table11.xml"/><Relationship Id="rId20" Type="http://schemas.openxmlformats.org/officeDocument/2006/relationships/hyperlink" Target="https://www.juaa.or.jp/media/files/_u/evaluation/file/1hzip7rkso.pdf" TargetMode="External"/><Relationship Id="rId41" Type="http://schemas.openxmlformats.org/officeDocument/2006/relationships/hyperlink" Target="https://www.jihee.or.jp/kikanbetsu/2025/07gifu_university_of_medical_science.pdf" TargetMode="External"/><Relationship Id="rId62" Type="http://schemas.openxmlformats.org/officeDocument/2006/relationships/hyperlink" Target="https://jaque.or.jp/wordpress/wp-content/uploads/2026/03/%E8%A9%95%E4%BE%A1%E5%A0%B1%E5%91%8A%E6%9B%B8_09%E5%AE%AE%E5%9F%8E%E5%A4%A7%E5%AD%A6.pdf" TargetMode="External"/><Relationship Id="rId83" Type="http://schemas.openxmlformats.org/officeDocument/2006/relationships/hyperlink" Target="https://www.iete.jp/project/r07/kekka/jyouetsu.pdf" TargetMode="External"/><Relationship Id="rId88" Type="http://schemas.openxmlformats.org/officeDocument/2006/relationships/hyperlink" Target="https://www.iete.jp/project/r07/kekka/kyotokyouiku.pdf" TargetMode="External"/><Relationship Id="rId111" Type="http://schemas.openxmlformats.org/officeDocument/2006/relationships/hyperlink" Target="&#35413;&#20385;&#32080;&#26524;&#22577;&#21578;&#26360;&#25522;&#36617;URL" TargetMode="External"/><Relationship Id="rId132" Type="http://schemas.openxmlformats.org/officeDocument/2006/relationships/table" Target="../tables/table6.xml"/><Relationship Id="rId15" Type="http://schemas.openxmlformats.org/officeDocument/2006/relationships/hyperlink" Target="https://www.juaa.or.jp/media/files/_u/evaluation/file/2fwm3l3i7b.pdf" TargetMode="External"/><Relationship Id="rId36" Type="http://schemas.openxmlformats.org/officeDocument/2006/relationships/hyperlink" Target="https://www.jihee.or.jp/kikanbetsu/2025/02akita_university_of_nursing_and_welfare.pdf" TargetMode="External"/><Relationship Id="rId57" Type="http://schemas.openxmlformats.org/officeDocument/2006/relationships/hyperlink" Target="https://jaque.or.jp/wordpress/wp-content/uploads/2026/03/%E8%A9%95%E4%BE%A1%E5%A0%B1%E5%91%8A%E6%9B%B8_04%E5%85%AC%E7%AB%8B%E3%81%AF%E3%81%93%E3%81%A0%E3%81%A6%E6%9C%AA%E6%9D%A5%E5%A4%A7%E5%AD%A6.pdf" TargetMode="External"/><Relationship Id="rId106" Type="http://schemas.openxmlformats.org/officeDocument/2006/relationships/hyperlink" Target="https://qaphe.or.jp/OrganizationPDF/%E5%88%86%E9%87%8E%E5%88%A5%E8%AA%8D%E8%A8%BC%E8%A9%95%E4%BE%A1%E5%A0%B1%E5%91%8A%E6%9B%B8%EF%BC%88%E7%A4%BE%E4%BC%9A%E6%A7%8B%E6%83%B3%E5%A4%A7%E5%AD%A6%E9%99%A2%E5%A4%A7%E5%AD%A6%EF%BC%89.pdf" TargetMode="External"/><Relationship Id="rId127" Type="http://schemas.openxmlformats.org/officeDocument/2006/relationships/table" Target="../tables/table1.xml"/><Relationship Id="rId10" Type="http://schemas.openxmlformats.org/officeDocument/2006/relationships/hyperlink" Target="https://www.juaa.or.jp/media/files/_u/evaluation/file/2c67jqd942.pdf" TargetMode="External"/><Relationship Id="rId31" Type="http://schemas.openxmlformats.org/officeDocument/2006/relationships/hyperlink" Target="https://www.niad.ac.jp/evaluation/media-download/10161/21debf1c3efcdbeb/" TargetMode="External"/><Relationship Id="rId52" Type="http://schemas.openxmlformats.org/officeDocument/2006/relationships/hyperlink" Target="https://www.jihee.or.jp/kikanbetsu/2025/20saniku_gakuin_college.pdf" TargetMode="External"/><Relationship Id="rId73" Type="http://schemas.openxmlformats.org/officeDocument/2006/relationships/hyperlink" Target="https://www.niad.ac.jp/evaluation/media-download/10196/395461e212804b08/" TargetMode="External"/><Relationship Id="rId78" Type="http://schemas.openxmlformats.org/officeDocument/2006/relationships/hyperlink" Target="https://www.niad.ac.jp/evaluation/media-download/10128/6077ffadfd8166d0/" TargetMode="External"/><Relationship Id="rId94" Type="http://schemas.openxmlformats.org/officeDocument/2006/relationships/hyperlink" Target="&#35413;&#20385;&#32080;&#26524;&#22577;&#21578;&#26360;&#25522;&#36617;URL" TargetMode="External"/><Relationship Id="rId99" Type="http://schemas.openxmlformats.org/officeDocument/2006/relationships/hyperlink" Target="https://www.juaa.or.jp/media/files/_u/evaluation/file/190eh21162.pdf" TargetMode="External"/><Relationship Id="rId101" Type="http://schemas.openxmlformats.org/officeDocument/2006/relationships/hyperlink" Target="https://www.juaa.or.jp/media/files/_u/evaluation/file/yzecu1j9u.pdf" TargetMode="External"/><Relationship Id="rId122" Type="http://schemas.openxmlformats.org/officeDocument/2006/relationships/hyperlink" Target="&#35413;&#20385;&#32080;&#26524;&#22577;&#21578;&#26360;&#25522;&#36617;URL" TargetMode="External"/><Relationship Id="rId4" Type="http://schemas.openxmlformats.org/officeDocument/2006/relationships/hyperlink" Target="https://www.juaa.or.jp/media/files/_u/evaluation/file/1smdb3a3oy.pdf" TargetMode="External"/><Relationship Id="rId9" Type="http://schemas.openxmlformats.org/officeDocument/2006/relationships/hyperlink" Target="https://www.juaa.or.jp/media/files/_u/evaluation/file/j7ybfvbbx.pdf" TargetMode="External"/><Relationship Id="rId26" Type="http://schemas.openxmlformats.org/officeDocument/2006/relationships/hyperlink" Target="https://www.niad.ac.jp/evaluation/media-download/10147/8e39aa1f62dd5694/" TargetMode="External"/><Relationship Id="rId47" Type="http://schemas.openxmlformats.org/officeDocument/2006/relationships/hyperlink" Target="https://www.jihee.or.jp/kikanbetsu/2025/15nagasaki_international_university.pdf" TargetMode="External"/><Relationship Id="rId68" Type="http://schemas.openxmlformats.org/officeDocument/2006/relationships/hyperlink" Target="https://www.jihee.or.jp/kikanbetsu/2025/12professional_institute_of_international_fashion.pdf" TargetMode="External"/><Relationship Id="rId89" Type="http://schemas.openxmlformats.org/officeDocument/2006/relationships/hyperlink" Target="https://www.iete.jp/project/r07/kekka/hyogokyouiku.pdf" TargetMode="External"/><Relationship Id="rId112" Type="http://schemas.openxmlformats.org/officeDocument/2006/relationships/hyperlink" Target="&#35413;&#20385;&#32080;&#26524;&#22577;&#21578;&#26360;&#25522;&#36617;URL" TargetMode="External"/><Relationship Id="rId133" Type="http://schemas.openxmlformats.org/officeDocument/2006/relationships/table" Target="../tables/table7.xml"/><Relationship Id="rId16" Type="http://schemas.openxmlformats.org/officeDocument/2006/relationships/hyperlink" Target="https://www.juaa.or.jp/media/files/_u/evaluation/file/28v3mh6c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EEA2-678F-4E9F-B801-D29AF9B73008}">
  <sheetPr>
    <pageSetUpPr fitToPage="1"/>
  </sheetPr>
  <dimension ref="A1:J189"/>
  <sheetViews>
    <sheetView tabSelected="1" view="pageBreakPreview" topLeftCell="B1" zoomScaleNormal="90" zoomScaleSheetLayoutView="100" workbookViewId="0">
      <selection activeCell="B1" sqref="B1"/>
    </sheetView>
  </sheetViews>
  <sheetFormatPr defaultColWidth="9" defaultRowHeight="12" x14ac:dyDescent="0.2"/>
  <cols>
    <col min="1" max="1" width="9" style="1" hidden="1" customWidth="1"/>
    <col min="2" max="2" width="41" style="1" customWidth="1"/>
    <col min="3" max="3" width="10.90625" style="3" customWidth="1"/>
    <col min="4" max="4" width="9.36328125" style="1" hidden="1" customWidth="1"/>
    <col min="5" max="5" width="13.90625" style="1" hidden="1" customWidth="1"/>
    <col min="6" max="6" width="21.36328125" style="7" customWidth="1"/>
    <col min="7" max="7" width="10.36328125" style="2" hidden="1" customWidth="1"/>
    <col min="8" max="8" width="10.90625" style="8" customWidth="1"/>
    <col min="9" max="9" width="20.1796875" style="1" customWidth="1"/>
    <col min="10" max="16384" width="9" style="1"/>
  </cols>
  <sheetData>
    <row r="1" spans="1:9" ht="19.5" customHeight="1" x14ac:dyDescent="0.2">
      <c r="I1" s="29" t="s">
        <v>333</v>
      </c>
    </row>
    <row r="2" spans="1:9" ht="40" customHeight="1" x14ac:dyDescent="0.2">
      <c r="B2" s="54" t="s">
        <v>332</v>
      </c>
      <c r="C2" s="54"/>
      <c r="D2" s="54"/>
      <c r="E2" s="54"/>
      <c r="F2" s="54"/>
      <c r="G2" s="54"/>
      <c r="H2" s="54"/>
      <c r="I2" s="54"/>
    </row>
    <row r="3" spans="1:9" ht="16.5" x14ac:dyDescent="0.2">
      <c r="B3" s="11"/>
      <c r="C3" s="11"/>
      <c r="D3" s="11"/>
      <c r="E3" s="11"/>
      <c r="F3" s="29"/>
      <c r="G3" s="11"/>
      <c r="H3" s="11"/>
      <c r="I3" s="11"/>
    </row>
    <row r="4" spans="1:9" x14ac:dyDescent="0.2">
      <c r="B4" s="1" t="s">
        <v>6</v>
      </c>
      <c r="I4" s="8"/>
    </row>
    <row r="5" spans="1:9" x14ac:dyDescent="0.2">
      <c r="B5" s="3"/>
      <c r="D5" s="3"/>
      <c r="E5" s="3"/>
      <c r="H5" s="6"/>
      <c r="I5" s="3"/>
    </row>
    <row r="6" spans="1:9" ht="19" customHeight="1" x14ac:dyDescent="0.2">
      <c r="B6" s="36" t="s">
        <v>221</v>
      </c>
      <c r="D6" s="3"/>
      <c r="E6" s="3"/>
      <c r="H6" s="6"/>
      <c r="I6" s="3"/>
    </row>
    <row r="7" spans="1:9" ht="30" customHeight="1" x14ac:dyDescent="0.2">
      <c r="B7" s="37" t="s">
        <v>7</v>
      </c>
      <c r="C7" s="33"/>
      <c r="D7" s="4"/>
      <c r="E7" s="4"/>
    </row>
    <row r="8" spans="1:9" ht="3.75" customHeight="1" x14ac:dyDescent="0.2"/>
    <row r="9" spans="1:9" ht="13.5" customHeight="1" x14ac:dyDescent="0.2">
      <c r="A9" s="24" t="s">
        <v>139</v>
      </c>
      <c r="B9" s="18" t="s">
        <v>3</v>
      </c>
      <c r="C9" s="18" t="s">
        <v>22</v>
      </c>
      <c r="D9" s="18" t="s">
        <v>203</v>
      </c>
      <c r="E9" s="18" t="s">
        <v>204</v>
      </c>
      <c r="F9" s="18" t="s">
        <v>0</v>
      </c>
      <c r="G9" s="18" t="s">
        <v>205</v>
      </c>
      <c r="H9" s="18" t="s">
        <v>1</v>
      </c>
      <c r="I9" s="18" t="s">
        <v>4</v>
      </c>
    </row>
    <row r="10" spans="1:9" s="5" customFormat="1" ht="15" customHeight="1" x14ac:dyDescent="0.2">
      <c r="A10" s="23" t="s">
        <v>165</v>
      </c>
      <c r="B10" s="38" t="s">
        <v>55</v>
      </c>
      <c r="C10" s="15" t="str">
        <f t="shared" ref="C10:C41" si="0">IF(MID(E10,5,1)="1","国立",IF(MID(E10,5,1)="2","公立",IF(MID(E10,5,1)="3","私立","")))</f>
        <v>国立</v>
      </c>
      <c r="D10" s="14">
        <f t="shared" ref="D10:D41" si="1">IF(C10="国立",1,IF(C10="公立",2,IF(C10="私立",3,"")))</f>
        <v>1</v>
      </c>
      <c r="E10" s="14" t="s">
        <v>245</v>
      </c>
      <c r="F10" s="10" t="s">
        <v>56</v>
      </c>
      <c r="G10" s="10" t="s">
        <v>206</v>
      </c>
      <c r="H10" s="9" t="s">
        <v>15</v>
      </c>
      <c r="I10" s="10"/>
    </row>
    <row r="11" spans="1:9" s="5" customFormat="1" ht="15" customHeight="1" x14ac:dyDescent="0.2">
      <c r="A11" s="23" t="s">
        <v>166</v>
      </c>
      <c r="B11" s="38" t="s">
        <v>57</v>
      </c>
      <c r="C11" s="15" t="str">
        <f t="shared" si="0"/>
        <v>国立</v>
      </c>
      <c r="D11" s="14">
        <f t="shared" si="1"/>
        <v>1</v>
      </c>
      <c r="E11" s="14" t="s">
        <v>246</v>
      </c>
      <c r="F11" s="10" t="s">
        <v>56</v>
      </c>
      <c r="G11" s="10" t="s">
        <v>206</v>
      </c>
      <c r="H11" s="9" t="s">
        <v>15</v>
      </c>
      <c r="I11" s="10"/>
    </row>
    <row r="12" spans="1:9" s="5" customFormat="1" ht="15" customHeight="1" x14ac:dyDescent="0.2">
      <c r="A12" s="23" t="s">
        <v>167</v>
      </c>
      <c r="B12" s="38" t="s">
        <v>58</v>
      </c>
      <c r="C12" s="15" t="str">
        <f t="shared" si="0"/>
        <v>国立</v>
      </c>
      <c r="D12" s="14">
        <f t="shared" si="1"/>
        <v>1</v>
      </c>
      <c r="E12" s="14" t="s">
        <v>247</v>
      </c>
      <c r="F12" s="10" t="s">
        <v>56</v>
      </c>
      <c r="G12" s="10" t="s">
        <v>206</v>
      </c>
      <c r="H12" s="9" t="s">
        <v>15</v>
      </c>
      <c r="I12" s="10"/>
    </row>
    <row r="13" spans="1:9" s="5" customFormat="1" ht="15" customHeight="1" x14ac:dyDescent="0.2">
      <c r="A13" s="23" t="s">
        <v>174</v>
      </c>
      <c r="B13" s="38" t="s">
        <v>65</v>
      </c>
      <c r="C13" s="15" t="str">
        <f t="shared" si="0"/>
        <v>国立</v>
      </c>
      <c r="D13" s="14">
        <f t="shared" si="1"/>
        <v>1</v>
      </c>
      <c r="E13" s="14" t="s">
        <v>254</v>
      </c>
      <c r="F13" s="10" t="s">
        <v>56</v>
      </c>
      <c r="G13" s="10" t="s">
        <v>206</v>
      </c>
      <c r="H13" s="9" t="s">
        <v>15</v>
      </c>
      <c r="I13" s="39"/>
    </row>
    <row r="14" spans="1:9" s="5" customFormat="1" ht="15" customHeight="1" x14ac:dyDescent="0.2">
      <c r="A14" s="23" t="s">
        <v>168</v>
      </c>
      <c r="B14" s="38" t="s">
        <v>59</v>
      </c>
      <c r="C14" s="15" t="str">
        <f t="shared" si="0"/>
        <v>国立</v>
      </c>
      <c r="D14" s="14">
        <f t="shared" si="1"/>
        <v>1</v>
      </c>
      <c r="E14" s="14" t="s">
        <v>248</v>
      </c>
      <c r="F14" s="10" t="s">
        <v>56</v>
      </c>
      <c r="G14" s="10" t="s">
        <v>206</v>
      </c>
      <c r="H14" s="9" t="s">
        <v>15</v>
      </c>
      <c r="I14" s="10"/>
    </row>
    <row r="15" spans="1:9" s="5" customFormat="1" ht="15" customHeight="1" x14ac:dyDescent="0.2">
      <c r="A15" s="23" t="s">
        <v>175</v>
      </c>
      <c r="B15" s="38" t="s">
        <v>66</v>
      </c>
      <c r="C15" s="15" t="str">
        <f t="shared" si="0"/>
        <v>国立</v>
      </c>
      <c r="D15" s="14">
        <f t="shared" si="1"/>
        <v>1</v>
      </c>
      <c r="E15" s="14" t="s">
        <v>255</v>
      </c>
      <c r="F15" s="10" t="s">
        <v>56</v>
      </c>
      <c r="G15" s="10" t="s">
        <v>206</v>
      </c>
      <c r="H15" s="9" t="s">
        <v>15</v>
      </c>
      <c r="I15" s="10"/>
    </row>
    <row r="16" spans="1:9" s="5" customFormat="1" ht="15" customHeight="1" x14ac:dyDescent="0.2">
      <c r="A16" s="23" t="s">
        <v>169</v>
      </c>
      <c r="B16" s="38" t="s">
        <v>60</v>
      </c>
      <c r="C16" s="15" t="str">
        <f t="shared" si="0"/>
        <v>国立</v>
      </c>
      <c r="D16" s="14">
        <f t="shared" si="1"/>
        <v>1</v>
      </c>
      <c r="E16" s="14" t="s">
        <v>249</v>
      </c>
      <c r="F16" s="10" t="s">
        <v>56</v>
      </c>
      <c r="G16" s="10" t="s">
        <v>206</v>
      </c>
      <c r="H16" s="9" t="s">
        <v>15</v>
      </c>
      <c r="I16" s="10"/>
    </row>
    <row r="17" spans="1:9" s="5" customFormat="1" ht="15" customHeight="1" x14ac:dyDescent="0.2">
      <c r="A17" s="23" t="s">
        <v>170</v>
      </c>
      <c r="B17" s="38" t="s">
        <v>61</v>
      </c>
      <c r="C17" s="15" t="str">
        <f t="shared" si="0"/>
        <v>国立</v>
      </c>
      <c r="D17" s="14">
        <f t="shared" si="1"/>
        <v>1</v>
      </c>
      <c r="E17" s="14" t="s">
        <v>250</v>
      </c>
      <c r="F17" s="10" t="s">
        <v>56</v>
      </c>
      <c r="G17" s="10" t="s">
        <v>206</v>
      </c>
      <c r="H17" s="9" t="s">
        <v>15</v>
      </c>
      <c r="I17" s="10"/>
    </row>
    <row r="18" spans="1:9" s="5" customFormat="1" ht="15" customHeight="1" x14ac:dyDescent="0.2">
      <c r="A18" s="23" t="s">
        <v>171</v>
      </c>
      <c r="B18" s="38" t="s">
        <v>62</v>
      </c>
      <c r="C18" s="15" t="str">
        <f t="shared" si="0"/>
        <v>国立</v>
      </c>
      <c r="D18" s="14">
        <f t="shared" si="1"/>
        <v>1</v>
      </c>
      <c r="E18" s="14" t="s">
        <v>251</v>
      </c>
      <c r="F18" s="10" t="s">
        <v>56</v>
      </c>
      <c r="G18" s="10" t="s">
        <v>206</v>
      </c>
      <c r="H18" s="9" t="s">
        <v>15</v>
      </c>
      <c r="I18" s="39"/>
    </row>
    <row r="19" spans="1:9" s="5" customFormat="1" ht="15" customHeight="1" x14ac:dyDescent="0.2">
      <c r="A19" s="23" t="s">
        <v>172</v>
      </c>
      <c r="B19" s="38" t="s">
        <v>63</v>
      </c>
      <c r="C19" s="15" t="str">
        <f t="shared" si="0"/>
        <v>国立</v>
      </c>
      <c r="D19" s="14">
        <f t="shared" si="1"/>
        <v>1</v>
      </c>
      <c r="E19" s="14" t="s">
        <v>252</v>
      </c>
      <c r="F19" s="10" t="s">
        <v>56</v>
      </c>
      <c r="G19" s="10" t="s">
        <v>206</v>
      </c>
      <c r="H19" s="9" t="s">
        <v>15</v>
      </c>
      <c r="I19" s="39"/>
    </row>
    <row r="20" spans="1:9" s="5" customFormat="1" ht="15" customHeight="1" x14ac:dyDescent="0.2">
      <c r="A20" s="23" t="s">
        <v>173</v>
      </c>
      <c r="B20" s="38" t="s">
        <v>64</v>
      </c>
      <c r="C20" s="15" t="str">
        <f t="shared" si="0"/>
        <v>国立</v>
      </c>
      <c r="D20" s="14">
        <f t="shared" si="1"/>
        <v>1</v>
      </c>
      <c r="E20" s="14" t="s">
        <v>253</v>
      </c>
      <c r="F20" s="10" t="s">
        <v>56</v>
      </c>
      <c r="G20" s="10" t="s">
        <v>206</v>
      </c>
      <c r="H20" s="9" t="s">
        <v>15</v>
      </c>
      <c r="I20" s="39"/>
    </row>
    <row r="21" spans="1:9" s="5" customFormat="1" ht="15" customHeight="1" x14ac:dyDescent="0.2">
      <c r="A21" s="23" t="s">
        <v>196</v>
      </c>
      <c r="B21" s="38" t="s">
        <v>128</v>
      </c>
      <c r="C21" s="15" t="str">
        <f t="shared" si="0"/>
        <v>公立</v>
      </c>
      <c r="D21" s="14">
        <f t="shared" si="1"/>
        <v>2</v>
      </c>
      <c r="E21" s="14" t="s">
        <v>278</v>
      </c>
      <c r="F21" s="10" t="s">
        <v>124</v>
      </c>
      <c r="G21" s="10" t="s">
        <v>209</v>
      </c>
      <c r="H21" s="9" t="s">
        <v>125</v>
      </c>
      <c r="I21" s="10"/>
    </row>
    <row r="22" spans="1:9" s="5" customFormat="1" ht="15" customHeight="1" x14ac:dyDescent="0.2">
      <c r="A22" s="23" t="s">
        <v>199</v>
      </c>
      <c r="B22" s="38" t="s">
        <v>131</v>
      </c>
      <c r="C22" s="15" t="str">
        <f t="shared" si="0"/>
        <v>公立</v>
      </c>
      <c r="D22" s="14">
        <f t="shared" si="1"/>
        <v>2</v>
      </c>
      <c r="E22" s="14" t="s">
        <v>281</v>
      </c>
      <c r="F22" s="10" t="s">
        <v>124</v>
      </c>
      <c r="G22" s="10" t="s">
        <v>209</v>
      </c>
      <c r="H22" s="9" t="s">
        <v>125</v>
      </c>
      <c r="I22" s="39"/>
    </row>
    <row r="23" spans="1:9" s="5" customFormat="1" ht="15" customHeight="1" x14ac:dyDescent="0.2">
      <c r="A23" s="23" t="s">
        <v>194</v>
      </c>
      <c r="B23" s="38" t="s">
        <v>126</v>
      </c>
      <c r="C23" s="15" t="str">
        <f t="shared" si="0"/>
        <v>公立</v>
      </c>
      <c r="D23" s="14">
        <f t="shared" si="1"/>
        <v>2</v>
      </c>
      <c r="E23" s="14" t="s">
        <v>276</v>
      </c>
      <c r="F23" s="10" t="s">
        <v>124</v>
      </c>
      <c r="G23" s="10" t="s">
        <v>209</v>
      </c>
      <c r="H23" s="9" t="s">
        <v>125</v>
      </c>
      <c r="I23" s="10"/>
    </row>
    <row r="24" spans="1:9" s="5" customFormat="1" ht="15" customHeight="1" x14ac:dyDescent="0.2">
      <c r="A24" s="23" t="s">
        <v>201</v>
      </c>
      <c r="B24" s="38" t="s">
        <v>133</v>
      </c>
      <c r="C24" s="15" t="str">
        <f t="shared" si="0"/>
        <v>公立</v>
      </c>
      <c r="D24" s="14">
        <f t="shared" si="1"/>
        <v>2</v>
      </c>
      <c r="E24" s="14" t="s">
        <v>283</v>
      </c>
      <c r="F24" s="10" t="s">
        <v>124</v>
      </c>
      <c r="G24" s="10" t="s">
        <v>209</v>
      </c>
      <c r="H24" s="9" t="s">
        <v>125</v>
      </c>
      <c r="I24" s="39"/>
    </row>
    <row r="25" spans="1:9" s="5" customFormat="1" ht="15" customHeight="1" x14ac:dyDescent="0.2">
      <c r="A25" s="23" t="s">
        <v>195</v>
      </c>
      <c r="B25" s="38" t="s">
        <v>127</v>
      </c>
      <c r="C25" s="15" t="str">
        <f t="shared" si="0"/>
        <v>公立</v>
      </c>
      <c r="D25" s="14">
        <f t="shared" si="1"/>
        <v>2</v>
      </c>
      <c r="E25" s="14" t="s">
        <v>277</v>
      </c>
      <c r="F25" s="10" t="s">
        <v>124</v>
      </c>
      <c r="G25" s="10" t="s">
        <v>209</v>
      </c>
      <c r="H25" s="9" t="s">
        <v>125</v>
      </c>
      <c r="I25" s="10"/>
    </row>
    <row r="26" spans="1:9" s="5" customFormat="1" ht="15" customHeight="1" x14ac:dyDescent="0.2">
      <c r="A26" s="23" t="s">
        <v>197</v>
      </c>
      <c r="B26" s="38" t="s">
        <v>129</v>
      </c>
      <c r="C26" s="15" t="str">
        <f t="shared" si="0"/>
        <v>公立</v>
      </c>
      <c r="D26" s="14">
        <f t="shared" si="1"/>
        <v>2</v>
      </c>
      <c r="E26" s="14" t="s">
        <v>279</v>
      </c>
      <c r="F26" s="10" t="s">
        <v>124</v>
      </c>
      <c r="G26" s="10" t="s">
        <v>209</v>
      </c>
      <c r="H26" s="9" t="s">
        <v>125</v>
      </c>
      <c r="I26" s="10"/>
    </row>
    <row r="27" spans="1:9" s="5" customFormat="1" ht="15" customHeight="1" x14ac:dyDescent="0.2">
      <c r="A27" s="23" t="s">
        <v>202</v>
      </c>
      <c r="B27" s="38" t="s">
        <v>134</v>
      </c>
      <c r="C27" s="15" t="str">
        <f t="shared" si="0"/>
        <v>公立</v>
      </c>
      <c r="D27" s="14">
        <f t="shared" si="1"/>
        <v>2</v>
      </c>
      <c r="E27" s="14" t="s">
        <v>284</v>
      </c>
      <c r="F27" s="10" t="s">
        <v>124</v>
      </c>
      <c r="G27" s="10" t="s">
        <v>209</v>
      </c>
      <c r="H27" s="9" t="s">
        <v>125</v>
      </c>
      <c r="I27" s="10"/>
    </row>
    <row r="28" spans="1:9" ht="15" customHeight="1" x14ac:dyDescent="0.2">
      <c r="A28" s="23" t="s">
        <v>198</v>
      </c>
      <c r="B28" s="38" t="s">
        <v>130</v>
      </c>
      <c r="C28" s="15" t="str">
        <f t="shared" si="0"/>
        <v>公立</v>
      </c>
      <c r="D28" s="14">
        <f t="shared" si="1"/>
        <v>2</v>
      </c>
      <c r="E28" s="14" t="s">
        <v>280</v>
      </c>
      <c r="F28" s="10" t="s">
        <v>124</v>
      </c>
      <c r="G28" s="10" t="s">
        <v>209</v>
      </c>
      <c r="H28" s="9" t="s">
        <v>125</v>
      </c>
      <c r="I28" s="10"/>
    </row>
    <row r="29" spans="1:9" ht="15" customHeight="1" x14ac:dyDescent="0.2">
      <c r="A29" s="23" t="s">
        <v>193</v>
      </c>
      <c r="B29" s="38" t="s">
        <v>123</v>
      </c>
      <c r="C29" s="15" t="str">
        <f t="shared" si="0"/>
        <v>公立</v>
      </c>
      <c r="D29" s="14">
        <f t="shared" si="1"/>
        <v>2</v>
      </c>
      <c r="E29" s="14" t="s">
        <v>275</v>
      </c>
      <c r="F29" s="10" t="s">
        <v>124</v>
      </c>
      <c r="G29" s="10" t="s">
        <v>209</v>
      </c>
      <c r="H29" s="9" t="s">
        <v>125</v>
      </c>
      <c r="I29" s="10"/>
    </row>
    <row r="30" spans="1:9" ht="15" customHeight="1" x14ac:dyDescent="0.2">
      <c r="A30" s="23" t="s">
        <v>200</v>
      </c>
      <c r="B30" s="38" t="s">
        <v>132</v>
      </c>
      <c r="C30" s="15" t="str">
        <f t="shared" si="0"/>
        <v>公立</v>
      </c>
      <c r="D30" s="14">
        <f t="shared" si="1"/>
        <v>2</v>
      </c>
      <c r="E30" s="14" t="s">
        <v>282</v>
      </c>
      <c r="F30" s="10" t="s">
        <v>124</v>
      </c>
      <c r="G30" s="10" t="s">
        <v>209</v>
      </c>
      <c r="H30" s="9" t="s">
        <v>125</v>
      </c>
      <c r="I30" s="39"/>
    </row>
    <row r="31" spans="1:9" ht="15" customHeight="1" x14ac:dyDescent="0.2">
      <c r="A31" s="23" t="s">
        <v>155</v>
      </c>
      <c r="B31" s="40" t="s">
        <v>41</v>
      </c>
      <c r="C31" s="15" t="str">
        <f t="shared" si="0"/>
        <v>私立</v>
      </c>
      <c r="D31" s="14">
        <f t="shared" si="1"/>
        <v>3</v>
      </c>
      <c r="E31" s="14" t="s">
        <v>234</v>
      </c>
      <c r="F31" s="10" t="s">
        <v>26</v>
      </c>
      <c r="G31" s="10" t="s">
        <v>331</v>
      </c>
      <c r="H31" s="9" t="s">
        <v>8</v>
      </c>
      <c r="I31" s="10"/>
    </row>
    <row r="32" spans="1:9" ht="15" customHeight="1" x14ac:dyDescent="0.2">
      <c r="A32" s="23" t="s">
        <v>150</v>
      </c>
      <c r="B32" s="40" t="s">
        <v>36</v>
      </c>
      <c r="C32" s="15" t="str">
        <f t="shared" si="0"/>
        <v>私立</v>
      </c>
      <c r="D32" s="14">
        <f t="shared" si="1"/>
        <v>3</v>
      </c>
      <c r="E32" s="14" t="s">
        <v>229</v>
      </c>
      <c r="F32" s="10" t="s">
        <v>26</v>
      </c>
      <c r="G32" s="10" t="s">
        <v>331</v>
      </c>
      <c r="H32" s="9" t="s">
        <v>8</v>
      </c>
      <c r="I32" s="10"/>
    </row>
    <row r="33" spans="1:9" s="5" customFormat="1" ht="15" customHeight="1" x14ac:dyDescent="0.2">
      <c r="A33" s="23" t="s">
        <v>162</v>
      </c>
      <c r="B33" s="41" t="s">
        <v>49</v>
      </c>
      <c r="C33" s="15" t="str">
        <f t="shared" si="0"/>
        <v>私立</v>
      </c>
      <c r="D33" s="14">
        <f t="shared" si="1"/>
        <v>3</v>
      </c>
      <c r="E33" s="14" t="s">
        <v>242</v>
      </c>
      <c r="F33" s="10" t="s">
        <v>26</v>
      </c>
      <c r="G33" s="10" t="s">
        <v>331</v>
      </c>
      <c r="H33" s="9" t="s">
        <v>8</v>
      </c>
      <c r="I33" s="39"/>
    </row>
    <row r="34" spans="1:9" s="5" customFormat="1" ht="15" customHeight="1" x14ac:dyDescent="0.2">
      <c r="A34" s="23" t="s">
        <v>177</v>
      </c>
      <c r="B34" s="42" t="s">
        <v>79</v>
      </c>
      <c r="C34" s="15" t="str">
        <f t="shared" si="0"/>
        <v>私立</v>
      </c>
      <c r="D34" s="14">
        <f t="shared" si="1"/>
        <v>3</v>
      </c>
      <c r="E34" s="14" t="s">
        <v>257</v>
      </c>
      <c r="F34" s="10" t="s">
        <v>78</v>
      </c>
      <c r="G34" s="10" t="s">
        <v>207</v>
      </c>
      <c r="H34" s="9" t="s">
        <v>8</v>
      </c>
      <c r="I34" s="10"/>
    </row>
    <row r="35" spans="1:9" s="5" customFormat="1" ht="15" customHeight="1" x14ac:dyDescent="0.2">
      <c r="A35" s="23" t="s">
        <v>143</v>
      </c>
      <c r="B35" s="41" t="s">
        <v>29</v>
      </c>
      <c r="C35" s="15" t="str">
        <f t="shared" si="0"/>
        <v>私立</v>
      </c>
      <c r="D35" s="14">
        <f t="shared" si="1"/>
        <v>3</v>
      </c>
      <c r="E35" s="14" t="s">
        <v>222</v>
      </c>
      <c r="F35" s="10" t="s">
        <v>26</v>
      </c>
      <c r="G35" s="10" t="s">
        <v>331</v>
      </c>
      <c r="H35" s="9" t="s">
        <v>53</v>
      </c>
      <c r="I35" s="10"/>
    </row>
    <row r="36" spans="1:9" s="5" customFormat="1" ht="15" customHeight="1" x14ac:dyDescent="0.2">
      <c r="A36" s="23" t="s">
        <v>144</v>
      </c>
      <c r="B36" s="41" t="s">
        <v>30</v>
      </c>
      <c r="C36" s="15" t="str">
        <f t="shared" si="0"/>
        <v>私立</v>
      </c>
      <c r="D36" s="14">
        <f t="shared" si="1"/>
        <v>3</v>
      </c>
      <c r="E36" s="14" t="s">
        <v>223</v>
      </c>
      <c r="F36" s="10" t="s">
        <v>26</v>
      </c>
      <c r="G36" s="10" t="s">
        <v>331</v>
      </c>
      <c r="H36" s="9" t="s">
        <v>8</v>
      </c>
      <c r="I36" s="10"/>
    </row>
    <row r="37" spans="1:9" ht="15" customHeight="1" x14ac:dyDescent="0.2">
      <c r="A37" s="23" t="s">
        <v>164</v>
      </c>
      <c r="B37" s="43" t="s">
        <v>51</v>
      </c>
      <c r="C37" s="15" t="str">
        <f t="shared" si="0"/>
        <v>私立</v>
      </c>
      <c r="D37" s="14">
        <f t="shared" si="1"/>
        <v>3</v>
      </c>
      <c r="E37" s="14" t="s">
        <v>244</v>
      </c>
      <c r="F37" s="10" t="s">
        <v>26</v>
      </c>
      <c r="G37" s="10" t="s">
        <v>331</v>
      </c>
      <c r="H37" s="9" t="s">
        <v>8</v>
      </c>
      <c r="I37" s="39" t="s">
        <v>52</v>
      </c>
    </row>
    <row r="38" spans="1:9" ht="15" customHeight="1" x14ac:dyDescent="0.2">
      <c r="A38" s="23" t="s">
        <v>152</v>
      </c>
      <c r="B38" s="41" t="s">
        <v>38</v>
      </c>
      <c r="C38" s="15" t="str">
        <f t="shared" si="0"/>
        <v>私立</v>
      </c>
      <c r="D38" s="14">
        <f t="shared" si="1"/>
        <v>3</v>
      </c>
      <c r="E38" s="14" t="s">
        <v>231</v>
      </c>
      <c r="F38" s="10" t="s">
        <v>26</v>
      </c>
      <c r="G38" s="10" t="s">
        <v>331</v>
      </c>
      <c r="H38" s="9" t="s">
        <v>8</v>
      </c>
      <c r="I38" s="10"/>
    </row>
    <row r="39" spans="1:9" ht="15" customHeight="1" x14ac:dyDescent="0.2">
      <c r="A39" s="23" t="s">
        <v>191</v>
      </c>
      <c r="B39" s="42" t="s">
        <v>95</v>
      </c>
      <c r="C39" s="15" t="str">
        <f t="shared" si="0"/>
        <v>私立</v>
      </c>
      <c r="D39" s="14">
        <f t="shared" si="1"/>
        <v>3</v>
      </c>
      <c r="E39" s="14" t="s">
        <v>273</v>
      </c>
      <c r="F39" s="10" t="s">
        <v>78</v>
      </c>
      <c r="G39" s="10" t="s">
        <v>207</v>
      </c>
      <c r="H39" s="9" t="s">
        <v>8</v>
      </c>
      <c r="I39" s="39" t="s">
        <v>96</v>
      </c>
    </row>
    <row r="40" spans="1:9" ht="15" customHeight="1" x14ac:dyDescent="0.2">
      <c r="A40" s="23" t="s">
        <v>179</v>
      </c>
      <c r="B40" s="42" t="s">
        <v>83</v>
      </c>
      <c r="C40" s="15" t="str">
        <f t="shared" si="0"/>
        <v>私立</v>
      </c>
      <c r="D40" s="14">
        <f t="shared" si="1"/>
        <v>3</v>
      </c>
      <c r="E40" s="14" t="s">
        <v>261</v>
      </c>
      <c r="F40" s="10" t="s">
        <v>78</v>
      </c>
      <c r="G40" s="10" t="s">
        <v>207</v>
      </c>
      <c r="H40" s="9" t="s">
        <v>8</v>
      </c>
      <c r="I40" s="10"/>
    </row>
    <row r="41" spans="1:9" ht="15" customHeight="1" x14ac:dyDescent="0.2">
      <c r="A41" s="23" t="s">
        <v>151</v>
      </c>
      <c r="B41" s="41" t="s">
        <v>37</v>
      </c>
      <c r="C41" s="15" t="str">
        <f t="shared" si="0"/>
        <v>私立</v>
      </c>
      <c r="D41" s="14">
        <f t="shared" si="1"/>
        <v>3</v>
      </c>
      <c r="E41" s="14" t="s">
        <v>230</v>
      </c>
      <c r="F41" s="10" t="s">
        <v>26</v>
      </c>
      <c r="G41" s="10" t="s">
        <v>331</v>
      </c>
      <c r="H41" s="9" t="s">
        <v>8</v>
      </c>
      <c r="I41" s="10"/>
    </row>
    <row r="42" spans="1:9" ht="15" customHeight="1" x14ac:dyDescent="0.2">
      <c r="A42" s="23" t="s">
        <v>153</v>
      </c>
      <c r="B42" s="41" t="s">
        <v>39</v>
      </c>
      <c r="C42" s="15" t="str">
        <f t="shared" ref="C42:C72" si="2">IF(MID(E42,5,1)="1","国立",IF(MID(E42,5,1)="2","公立",IF(MID(E42,5,1)="3","私立","")))</f>
        <v>私立</v>
      </c>
      <c r="D42" s="14">
        <f t="shared" ref="D42:D72" si="3">IF(C42="国立",1,IF(C42="公立",2,IF(C42="私立",3,"")))</f>
        <v>3</v>
      </c>
      <c r="E42" s="14" t="s">
        <v>232</v>
      </c>
      <c r="F42" s="10" t="s">
        <v>26</v>
      </c>
      <c r="G42" s="10" t="s">
        <v>331</v>
      </c>
      <c r="H42" s="9" t="s">
        <v>8</v>
      </c>
      <c r="I42" s="10"/>
    </row>
    <row r="43" spans="1:9" ht="15" customHeight="1" x14ac:dyDescent="0.2">
      <c r="A43" s="23" t="s">
        <v>145</v>
      </c>
      <c r="B43" s="41" t="s">
        <v>31</v>
      </c>
      <c r="C43" s="15" t="str">
        <f t="shared" si="2"/>
        <v>私立</v>
      </c>
      <c r="D43" s="14">
        <f t="shared" si="3"/>
        <v>3</v>
      </c>
      <c r="E43" s="14" t="s">
        <v>224</v>
      </c>
      <c r="F43" s="10" t="s">
        <v>26</v>
      </c>
      <c r="G43" s="10" t="s">
        <v>331</v>
      </c>
      <c r="H43" s="9" t="s">
        <v>8</v>
      </c>
      <c r="I43" s="10"/>
    </row>
    <row r="44" spans="1:9" s="5" customFormat="1" ht="15" customHeight="1" x14ac:dyDescent="0.2">
      <c r="A44" s="23" t="s">
        <v>154</v>
      </c>
      <c r="B44" s="41" t="s">
        <v>40</v>
      </c>
      <c r="C44" s="15" t="str">
        <f t="shared" si="2"/>
        <v>私立</v>
      </c>
      <c r="D44" s="14">
        <f t="shared" si="3"/>
        <v>3</v>
      </c>
      <c r="E44" s="14" t="s">
        <v>233</v>
      </c>
      <c r="F44" s="10" t="s">
        <v>26</v>
      </c>
      <c r="G44" s="10" t="s">
        <v>331</v>
      </c>
      <c r="H44" s="9" t="s">
        <v>8</v>
      </c>
      <c r="I44" s="10"/>
    </row>
    <row r="45" spans="1:9" s="5" customFormat="1" ht="15" customHeight="1" x14ac:dyDescent="0.2">
      <c r="A45" s="23" t="s">
        <v>141</v>
      </c>
      <c r="B45" s="41" t="s">
        <v>43</v>
      </c>
      <c r="C45" s="15" t="str">
        <f t="shared" si="2"/>
        <v>私立</v>
      </c>
      <c r="D45" s="14">
        <f t="shared" si="3"/>
        <v>3</v>
      </c>
      <c r="E45" s="14" t="s">
        <v>236</v>
      </c>
      <c r="F45" s="10" t="s">
        <v>26</v>
      </c>
      <c r="G45" s="10" t="s">
        <v>331</v>
      </c>
      <c r="H45" s="9" t="s">
        <v>8</v>
      </c>
      <c r="I45" s="10"/>
    </row>
    <row r="46" spans="1:9" s="5" customFormat="1" ht="15" customHeight="1" x14ac:dyDescent="0.2">
      <c r="A46" s="23" t="s">
        <v>185</v>
      </c>
      <c r="B46" s="42" t="s">
        <v>89</v>
      </c>
      <c r="C46" s="15" t="str">
        <f t="shared" si="2"/>
        <v>私立</v>
      </c>
      <c r="D46" s="14">
        <f t="shared" si="3"/>
        <v>3</v>
      </c>
      <c r="E46" s="14" t="s">
        <v>267</v>
      </c>
      <c r="F46" s="10" t="s">
        <v>78</v>
      </c>
      <c r="G46" s="10" t="s">
        <v>207</v>
      </c>
      <c r="H46" s="9" t="s">
        <v>8</v>
      </c>
      <c r="I46" s="39"/>
    </row>
    <row r="47" spans="1:9" s="5" customFormat="1" ht="15" customHeight="1" x14ac:dyDescent="0.2">
      <c r="A47" s="23" t="s">
        <v>187</v>
      </c>
      <c r="B47" s="42" t="s">
        <v>91</v>
      </c>
      <c r="C47" s="15" t="str">
        <f t="shared" si="2"/>
        <v>私立</v>
      </c>
      <c r="D47" s="14">
        <f t="shared" si="3"/>
        <v>3</v>
      </c>
      <c r="E47" s="14" t="s">
        <v>269</v>
      </c>
      <c r="F47" s="10" t="s">
        <v>78</v>
      </c>
      <c r="G47" s="10" t="s">
        <v>207</v>
      </c>
      <c r="H47" s="9" t="s">
        <v>8</v>
      </c>
      <c r="I47" s="39"/>
    </row>
    <row r="48" spans="1:9" ht="15" customHeight="1" x14ac:dyDescent="0.2">
      <c r="A48" s="23" t="s">
        <v>188</v>
      </c>
      <c r="B48" s="42" t="s">
        <v>92</v>
      </c>
      <c r="C48" s="15" t="str">
        <f t="shared" si="2"/>
        <v>私立</v>
      </c>
      <c r="D48" s="14">
        <f t="shared" si="3"/>
        <v>3</v>
      </c>
      <c r="E48" s="14" t="s">
        <v>270</v>
      </c>
      <c r="F48" s="10" t="s">
        <v>78</v>
      </c>
      <c r="G48" s="10" t="s">
        <v>207</v>
      </c>
      <c r="H48" s="9" t="s">
        <v>8</v>
      </c>
      <c r="I48" s="39"/>
    </row>
    <row r="49" spans="1:9" ht="15" customHeight="1" x14ac:dyDescent="0.2">
      <c r="A49" s="23" t="s">
        <v>146</v>
      </c>
      <c r="B49" s="41" t="s">
        <v>32</v>
      </c>
      <c r="C49" s="15" t="str">
        <f t="shared" si="2"/>
        <v>私立</v>
      </c>
      <c r="D49" s="14">
        <f t="shared" si="3"/>
        <v>3</v>
      </c>
      <c r="E49" s="14" t="s">
        <v>225</v>
      </c>
      <c r="F49" s="10" t="s">
        <v>26</v>
      </c>
      <c r="G49" s="10" t="s">
        <v>331</v>
      </c>
      <c r="H49" s="9" t="s">
        <v>8</v>
      </c>
      <c r="I49" s="10"/>
    </row>
    <row r="50" spans="1:9" ht="15" customHeight="1" x14ac:dyDescent="0.2">
      <c r="A50" s="23" t="s">
        <v>156</v>
      </c>
      <c r="B50" s="41" t="s">
        <v>42</v>
      </c>
      <c r="C50" s="15" t="str">
        <f t="shared" si="2"/>
        <v>私立</v>
      </c>
      <c r="D50" s="14">
        <f t="shared" si="3"/>
        <v>3</v>
      </c>
      <c r="E50" s="14" t="s">
        <v>235</v>
      </c>
      <c r="F50" s="10" t="s">
        <v>26</v>
      </c>
      <c r="G50" s="10" t="s">
        <v>331</v>
      </c>
      <c r="H50" s="9" t="s">
        <v>8</v>
      </c>
      <c r="I50" s="10"/>
    </row>
    <row r="51" spans="1:9" ht="15" customHeight="1" x14ac:dyDescent="0.2">
      <c r="A51" s="23" t="s">
        <v>158</v>
      </c>
      <c r="B51" s="41" t="s">
        <v>45</v>
      </c>
      <c r="C51" s="15" t="str">
        <f t="shared" si="2"/>
        <v>私立</v>
      </c>
      <c r="D51" s="14">
        <f t="shared" si="3"/>
        <v>3</v>
      </c>
      <c r="E51" s="14" t="s">
        <v>238</v>
      </c>
      <c r="F51" s="10" t="s">
        <v>26</v>
      </c>
      <c r="G51" s="10" t="s">
        <v>331</v>
      </c>
      <c r="H51" s="9" t="s">
        <v>8</v>
      </c>
      <c r="I51" s="10"/>
    </row>
    <row r="52" spans="1:9" ht="15" customHeight="1" x14ac:dyDescent="0.2">
      <c r="A52" s="23" t="s">
        <v>142</v>
      </c>
      <c r="B52" s="42" t="s">
        <v>82</v>
      </c>
      <c r="C52" s="15" t="str">
        <f t="shared" si="2"/>
        <v>私立</v>
      </c>
      <c r="D52" s="14">
        <f t="shared" si="3"/>
        <v>3</v>
      </c>
      <c r="E52" s="14" t="s">
        <v>260</v>
      </c>
      <c r="F52" s="10" t="s">
        <v>78</v>
      </c>
      <c r="G52" s="10" t="s">
        <v>207</v>
      </c>
      <c r="H52" s="9" t="s">
        <v>8</v>
      </c>
      <c r="I52" s="10"/>
    </row>
    <row r="53" spans="1:9" ht="15" customHeight="1" x14ac:dyDescent="0.2">
      <c r="A53" s="23" t="s">
        <v>180</v>
      </c>
      <c r="B53" s="42" t="s">
        <v>84</v>
      </c>
      <c r="C53" s="15" t="str">
        <f t="shared" si="2"/>
        <v>私立</v>
      </c>
      <c r="D53" s="14">
        <f t="shared" si="3"/>
        <v>3</v>
      </c>
      <c r="E53" s="14" t="s">
        <v>262</v>
      </c>
      <c r="F53" s="10" t="s">
        <v>78</v>
      </c>
      <c r="G53" s="10" t="s">
        <v>207</v>
      </c>
      <c r="H53" s="9" t="s">
        <v>8</v>
      </c>
      <c r="I53" s="39"/>
    </row>
    <row r="54" spans="1:9" ht="15" customHeight="1" x14ac:dyDescent="0.2">
      <c r="A54" s="23" t="s">
        <v>181</v>
      </c>
      <c r="B54" s="42" t="s">
        <v>85</v>
      </c>
      <c r="C54" s="15" t="str">
        <f t="shared" si="2"/>
        <v>私立</v>
      </c>
      <c r="D54" s="14">
        <f t="shared" si="3"/>
        <v>3</v>
      </c>
      <c r="E54" s="14" t="s">
        <v>263</v>
      </c>
      <c r="F54" s="10" t="s">
        <v>78</v>
      </c>
      <c r="G54" s="10" t="s">
        <v>207</v>
      </c>
      <c r="H54" s="9" t="s">
        <v>8</v>
      </c>
      <c r="I54" s="39"/>
    </row>
    <row r="55" spans="1:9" ht="15" customHeight="1" x14ac:dyDescent="0.2">
      <c r="A55" s="23" t="s">
        <v>157</v>
      </c>
      <c r="B55" s="41" t="s">
        <v>44</v>
      </c>
      <c r="C55" s="15" t="str">
        <f t="shared" si="2"/>
        <v>私立</v>
      </c>
      <c r="D55" s="14">
        <f t="shared" si="3"/>
        <v>3</v>
      </c>
      <c r="E55" s="14" t="s">
        <v>237</v>
      </c>
      <c r="F55" s="10" t="s">
        <v>26</v>
      </c>
      <c r="G55" s="10" t="s">
        <v>331</v>
      </c>
      <c r="H55" s="9" t="s">
        <v>8</v>
      </c>
      <c r="I55" s="10"/>
    </row>
    <row r="56" spans="1:9" ht="15" customHeight="1" x14ac:dyDescent="0.2">
      <c r="A56" s="23" t="s">
        <v>176</v>
      </c>
      <c r="B56" s="42" t="s">
        <v>77</v>
      </c>
      <c r="C56" s="15" t="str">
        <f t="shared" si="2"/>
        <v>私立</v>
      </c>
      <c r="D56" s="14">
        <f t="shared" si="3"/>
        <v>3</v>
      </c>
      <c r="E56" s="14" t="s">
        <v>256</v>
      </c>
      <c r="F56" s="10" t="s">
        <v>78</v>
      </c>
      <c r="G56" s="10" t="s">
        <v>207</v>
      </c>
      <c r="H56" s="9" t="s">
        <v>8</v>
      </c>
      <c r="I56" s="10"/>
    </row>
    <row r="57" spans="1:9" ht="15" customHeight="1" x14ac:dyDescent="0.2">
      <c r="A57" s="23" t="s">
        <v>159</v>
      </c>
      <c r="B57" s="41" t="s">
        <v>46</v>
      </c>
      <c r="C57" s="15" t="str">
        <f t="shared" si="2"/>
        <v>私立</v>
      </c>
      <c r="D57" s="14">
        <f t="shared" si="3"/>
        <v>3</v>
      </c>
      <c r="E57" s="14" t="s">
        <v>239</v>
      </c>
      <c r="F57" s="10" t="s">
        <v>26</v>
      </c>
      <c r="G57" s="10" t="s">
        <v>331</v>
      </c>
      <c r="H57" s="9" t="s">
        <v>8</v>
      </c>
      <c r="I57" s="10"/>
    </row>
    <row r="58" spans="1:9" ht="15" customHeight="1" x14ac:dyDescent="0.2">
      <c r="A58" s="23" t="s">
        <v>148</v>
      </c>
      <c r="B58" s="41" t="s">
        <v>34</v>
      </c>
      <c r="C58" s="15" t="str">
        <f t="shared" si="2"/>
        <v>私立</v>
      </c>
      <c r="D58" s="14">
        <f t="shared" si="3"/>
        <v>3</v>
      </c>
      <c r="E58" s="14" t="s">
        <v>227</v>
      </c>
      <c r="F58" s="10" t="s">
        <v>26</v>
      </c>
      <c r="G58" s="10" t="s">
        <v>331</v>
      </c>
      <c r="H58" s="9" t="s">
        <v>8</v>
      </c>
      <c r="I58" s="10"/>
    </row>
    <row r="59" spans="1:9" ht="15" customHeight="1" x14ac:dyDescent="0.2">
      <c r="A59" s="23" t="s">
        <v>163</v>
      </c>
      <c r="B59" s="41" t="s">
        <v>50</v>
      </c>
      <c r="C59" s="15" t="str">
        <f t="shared" si="2"/>
        <v>私立</v>
      </c>
      <c r="D59" s="14">
        <f t="shared" si="3"/>
        <v>3</v>
      </c>
      <c r="E59" s="14" t="s">
        <v>243</v>
      </c>
      <c r="F59" s="10" t="s">
        <v>26</v>
      </c>
      <c r="G59" s="10" t="s">
        <v>331</v>
      </c>
      <c r="H59" s="9" t="s">
        <v>8</v>
      </c>
      <c r="I59" s="39"/>
    </row>
    <row r="60" spans="1:9" ht="15" customHeight="1" x14ac:dyDescent="0.2">
      <c r="A60" s="23" t="s">
        <v>147</v>
      </c>
      <c r="B60" s="41" t="s">
        <v>33</v>
      </c>
      <c r="C60" s="15" t="str">
        <f t="shared" si="2"/>
        <v>私立</v>
      </c>
      <c r="D60" s="14">
        <f t="shared" si="3"/>
        <v>3</v>
      </c>
      <c r="E60" s="14" t="s">
        <v>226</v>
      </c>
      <c r="F60" s="10" t="s">
        <v>26</v>
      </c>
      <c r="G60" s="10" t="s">
        <v>331</v>
      </c>
      <c r="H60" s="9" t="s">
        <v>8</v>
      </c>
      <c r="I60" s="10"/>
    </row>
    <row r="61" spans="1:9" ht="15" customHeight="1" x14ac:dyDescent="0.2">
      <c r="A61" s="23" t="s">
        <v>178</v>
      </c>
      <c r="B61" s="42" t="s">
        <v>80</v>
      </c>
      <c r="C61" s="15" t="str">
        <f t="shared" si="2"/>
        <v>私立</v>
      </c>
      <c r="D61" s="14">
        <f t="shared" si="3"/>
        <v>3</v>
      </c>
      <c r="E61" s="14" t="s">
        <v>258</v>
      </c>
      <c r="F61" s="10" t="s">
        <v>78</v>
      </c>
      <c r="G61" s="10" t="s">
        <v>207</v>
      </c>
      <c r="H61" s="9" t="s">
        <v>9</v>
      </c>
      <c r="I61" s="10"/>
    </row>
    <row r="62" spans="1:9" ht="15" customHeight="1" x14ac:dyDescent="0.2">
      <c r="A62" s="23" t="s">
        <v>183</v>
      </c>
      <c r="B62" s="42" t="s">
        <v>87</v>
      </c>
      <c r="C62" s="15" t="str">
        <f t="shared" si="2"/>
        <v>私立</v>
      </c>
      <c r="D62" s="14">
        <f t="shared" si="3"/>
        <v>3</v>
      </c>
      <c r="E62" s="14" t="s">
        <v>265</v>
      </c>
      <c r="F62" s="10" t="s">
        <v>78</v>
      </c>
      <c r="G62" s="10" t="s">
        <v>207</v>
      </c>
      <c r="H62" s="9" t="s">
        <v>8</v>
      </c>
      <c r="I62" s="39"/>
    </row>
    <row r="63" spans="1:9" s="5" customFormat="1" ht="15" customHeight="1" x14ac:dyDescent="0.2">
      <c r="A63" s="23" t="s">
        <v>149</v>
      </c>
      <c r="B63" s="41" t="s">
        <v>35</v>
      </c>
      <c r="C63" s="15" t="str">
        <f t="shared" si="2"/>
        <v>私立</v>
      </c>
      <c r="D63" s="14">
        <f t="shared" si="3"/>
        <v>3</v>
      </c>
      <c r="E63" s="14" t="s">
        <v>228</v>
      </c>
      <c r="F63" s="10" t="s">
        <v>26</v>
      </c>
      <c r="G63" s="10" t="s">
        <v>331</v>
      </c>
      <c r="H63" s="9" t="s">
        <v>53</v>
      </c>
      <c r="I63" s="10"/>
    </row>
    <row r="64" spans="1:9" s="5" customFormat="1" ht="15" customHeight="1" x14ac:dyDescent="0.2">
      <c r="A64" s="23" t="s">
        <v>190</v>
      </c>
      <c r="B64" s="42" t="s">
        <v>94</v>
      </c>
      <c r="C64" s="15" t="str">
        <f t="shared" si="2"/>
        <v>私立</v>
      </c>
      <c r="D64" s="14">
        <f t="shared" si="3"/>
        <v>3</v>
      </c>
      <c r="E64" s="14" t="s">
        <v>272</v>
      </c>
      <c r="F64" s="10" t="s">
        <v>78</v>
      </c>
      <c r="G64" s="10" t="s">
        <v>207</v>
      </c>
      <c r="H64" s="9" t="s">
        <v>8</v>
      </c>
      <c r="I64" s="39"/>
    </row>
    <row r="65" spans="1:9" s="5" customFormat="1" ht="15" customHeight="1" x14ac:dyDescent="0.2">
      <c r="A65" s="23" t="s">
        <v>160</v>
      </c>
      <c r="B65" s="41" t="s">
        <v>47</v>
      </c>
      <c r="C65" s="15" t="str">
        <f t="shared" si="2"/>
        <v>私立</v>
      </c>
      <c r="D65" s="14">
        <f t="shared" si="3"/>
        <v>3</v>
      </c>
      <c r="E65" s="14" t="s">
        <v>240</v>
      </c>
      <c r="F65" s="10" t="s">
        <v>26</v>
      </c>
      <c r="G65" s="10" t="s">
        <v>331</v>
      </c>
      <c r="H65" s="9" t="s">
        <v>8</v>
      </c>
      <c r="I65" s="10"/>
    </row>
    <row r="66" spans="1:9" s="5" customFormat="1" ht="15" customHeight="1" x14ac:dyDescent="0.2">
      <c r="A66" s="23" t="s">
        <v>161</v>
      </c>
      <c r="B66" s="41" t="s">
        <v>48</v>
      </c>
      <c r="C66" s="15" t="str">
        <f t="shared" si="2"/>
        <v>私立</v>
      </c>
      <c r="D66" s="14">
        <f t="shared" si="3"/>
        <v>3</v>
      </c>
      <c r="E66" s="14" t="s">
        <v>241</v>
      </c>
      <c r="F66" s="10" t="s">
        <v>26</v>
      </c>
      <c r="G66" s="10" t="s">
        <v>331</v>
      </c>
      <c r="H66" s="9" t="s">
        <v>8</v>
      </c>
      <c r="I66" s="10"/>
    </row>
    <row r="67" spans="1:9" ht="15" customHeight="1" x14ac:dyDescent="0.2">
      <c r="A67" s="23" t="s">
        <v>192</v>
      </c>
      <c r="B67" s="42" t="s">
        <v>97</v>
      </c>
      <c r="C67" s="15" t="str">
        <f t="shared" si="2"/>
        <v>私立</v>
      </c>
      <c r="D67" s="14">
        <f t="shared" si="3"/>
        <v>3</v>
      </c>
      <c r="E67" s="14" t="s">
        <v>274</v>
      </c>
      <c r="F67" s="10" t="s">
        <v>78</v>
      </c>
      <c r="G67" s="10" t="s">
        <v>207</v>
      </c>
      <c r="H67" s="9" t="s">
        <v>8</v>
      </c>
      <c r="I67" s="10" t="s">
        <v>98</v>
      </c>
    </row>
    <row r="68" spans="1:9" ht="15" customHeight="1" x14ac:dyDescent="0.2">
      <c r="A68" s="23" t="s">
        <v>189</v>
      </c>
      <c r="B68" s="42" t="s">
        <v>93</v>
      </c>
      <c r="C68" s="15" t="str">
        <f t="shared" si="2"/>
        <v>私立</v>
      </c>
      <c r="D68" s="14">
        <f t="shared" si="3"/>
        <v>3</v>
      </c>
      <c r="E68" s="14" t="s">
        <v>271</v>
      </c>
      <c r="F68" s="10" t="s">
        <v>78</v>
      </c>
      <c r="G68" s="10" t="s">
        <v>207</v>
      </c>
      <c r="H68" s="9" t="s">
        <v>8</v>
      </c>
      <c r="I68" s="39"/>
    </row>
    <row r="69" spans="1:9" ht="15" customHeight="1" x14ac:dyDescent="0.2">
      <c r="A69" s="23" t="s">
        <v>184</v>
      </c>
      <c r="B69" s="42" t="s">
        <v>88</v>
      </c>
      <c r="C69" s="15" t="str">
        <f t="shared" si="2"/>
        <v>私立</v>
      </c>
      <c r="D69" s="14">
        <f t="shared" si="3"/>
        <v>3</v>
      </c>
      <c r="E69" s="14" t="s">
        <v>266</v>
      </c>
      <c r="F69" s="10" t="s">
        <v>78</v>
      </c>
      <c r="G69" s="10" t="s">
        <v>207</v>
      </c>
      <c r="H69" s="9" t="s">
        <v>8</v>
      </c>
      <c r="I69" s="39"/>
    </row>
    <row r="70" spans="1:9" ht="15" customHeight="1" x14ac:dyDescent="0.2">
      <c r="A70" s="23" t="s">
        <v>186</v>
      </c>
      <c r="B70" s="42" t="s">
        <v>90</v>
      </c>
      <c r="C70" s="15" t="str">
        <f t="shared" si="2"/>
        <v>私立</v>
      </c>
      <c r="D70" s="14">
        <f t="shared" si="3"/>
        <v>3</v>
      </c>
      <c r="E70" s="14" t="s">
        <v>268</v>
      </c>
      <c r="F70" s="10" t="s">
        <v>78</v>
      </c>
      <c r="G70" s="10" t="s">
        <v>207</v>
      </c>
      <c r="H70" s="9" t="s">
        <v>8</v>
      </c>
      <c r="I70" s="39"/>
    </row>
    <row r="71" spans="1:9" ht="15" customHeight="1" x14ac:dyDescent="0.2">
      <c r="A71" s="23" t="s">
        <v>182</v>
      </c>
      <c r="B71" s="42" t="s">
        <v>86</v>
      </c>
      <c r="C71" s="15" t="str">
        <f t="shared" si="2"/>
        <v>私立</v>
      </c>
      <c r="D71" s="14">
        <f t="shared" si="3"/>
        <v>3</v>
      </c>
      <c r="E71" s="14" t="s">
        <v>264</v>
      </c>
      <c r="F71" s="10" t="s">
        <v>78</v>
      </c>
      <c r="G71" s="10" t="s">
        <v>207</v>
      </c>
      <c r="H71" s="9" t="s">
        <v>8</v>
      </c>
      <c r="I71" s="39"/>
    </row>
    <row r="72" spans="1:9" ht="15" customHeight="1" x14ac:dyDescent="0.2">
      <c r="A72" s="25" t="s">
        <v>140</v>
      </c>
      <c r="B72" s="44" t="s">
        <v>81</v>
      </c>
      <c r="C72" s="34" t="str">
        <f t="shared" si="2"/>
        <v>私立</v>
      </c>
      <c r="D72" s="16">
        <f t="shared" si="3"/>
        <v>3</v>
      </c>
      <c r="E72" s="16" t="s">
        <v>259</v>
      </c>
      <c r="F72" s="17" t="s">
        <v>78</v>
      </c>
      <c r="G72" s="26" t="s">
        <v>207</v>
      </c>
      <c r="H72" s="20" t="s">
        <v>8</v>
      </c>
      <c r="I72" s="17"/>
    </row>
    <row r="73" spans="1:9" x14ac:dyDescent="0.2">
      <c r="B73" s="6"/>
      <c r="C73" s="35"/>
      <c r="D73" s="19"/>
      <c r="E73" s="19"/>
      <c r="G73" s="7"/>
      <c r="H73" s="6"/>
      <c r="I73" s="6"/>
    </row>
    <row r="74" spans="1:9" x14ac:dyDescent="0.2">
      <c r="B74" s="6"/>
      <c r="C74" s="35"/>
      <c r="D74" s="19"/>
      <c r="E74" s="19"/>
      <c r="G74" s="7"/>
      <c r="H74" s="6"/>
      <c r="I74" s="6"/>
    </row>
    <row r="75" spans="1:9" ht="30" customHeight="1" x14ac:dyDescent="0.2">
      <c r="B75" s="37" t="s">
        <v>2</v>
      </c>
      <c r="C75" s="35"/>
      <c r="D75" s="19"/>
      <c r="E75" s="19"/>
      <c r="G75" s="7"/>
    </row>
    <row r="76" spans="1:9" ht="5.25" customHeight="1" x14ac:dyDescent="0.2">
      <c r="C76" s="35"/>
      <c r="D76" s="19" t="str">
        <f t="shared" ref="D76:D115" si="4">IF(C76="国立",1,IF(C76="公立",2,IF(C76="私立",3,"")))</f>
        <v/>
      </c>
      <c r="E76" s="19"/>
      <c r="G76" s="7"/>
    </row>
    <row r="77" spans="1:9" ht="13.5" customHeight="1" x14ac:dyDescent="0.2">
      <c r="A77" s="24" t="s">
        <v>139</v>
      </c>
      <c r="B77" s="18" t="s">
        <v>3</v>
      </c>
      <c r="C77" s="18" t="s">
        <v>22</v>
      </c>
      <c r="D77" s="18" t="s">
        <v>203</v>
      </c>
      <c r="E77" s="18" t="s">
        <v>204</v>
      </c>
      <c r="F77" s="18" t="s">
        <v>0</v>
      </c>
      <c r="G77" s="18" t="s">
        <v>205</v>
      </c>
      <c r="H77" s="18" t="s">
        <v>1</v>
      </c>
      <c r="I77" s="18" t="s">
        <v>4</v>
      </c>
    </row>
    <row r="78" spans="1:9" s="5" customFormat="1" ht="15" customHeight="1" x14ac:dyDescent="0.2">
      <c r="A78" s="23" t="s">
        <v>143</v>
      </c>
      <c r="B78" s="41" t="s">
        <v>54</v>
      </c>
      <c r="C78" s="15" t="str">
        <f>IF(MID(E78,5,1)="1","国立",IF(MID(E78,5,1)="2","公立",IF(MID(E78,5,1)="3","私立","")))</f>
        <v>公立</v>
      </c>
      <c r="D78" s="14">
        <f>IF(C78="国立",1,IF(C78="公立",2,IF(C78="私立",3,"")))</f>
        <v>2</v>
      </c>
      <c r="E78" s="14" t="s">
        <v>285</v>
      </c>
      <c r="F78" s="10" t="s">
        <v>26</v>
      </c>
      <c r="G78" s="13" t="s">
        <v>331</v>
      </c>
      <c r="H78" s="9" t="s">
        <v>8</v>
      </c>
      <c r="I78" s="10"/>
    </row>
    <row r="79" spans="1:9" s="5" customFormat="1" ht="15" customHeight="1" x14ac:dyDescent="0.2">
      <c r="A79" s="23" t="s">
        <v>145</v>
      </c>
      <c r="B79" s="41" t="s">
        <v>104</v>
      </c>
      <c r="C79" s="15" t="str">
        <f>IF(MID(E79,5,1)="1","国立",IF(MID(E79,5,1)="2","公立",IF(MID(E79,5,1)="3","私立","")))</f>
        <v>私立</v>
      </c>
      <c r="D79" s="14">
        <f>IF(C79="国立",1,IF(C79="公立",2,IF(C79="私立",3,"")))</f>
        <v>3</v>
      </c>
      <c r="E79" s="14" t="s">
        <v>287</v>
      </c>
      <c r="F79" s="10" t="s">
        <v>105</v>
      </c>
      <c r="G79" s="13" t="s">
        <v>208</v>
      </c>
      <c r="H79" s="9" t="s">
        <v>10</v>
      </c>
      <c r="I79" s="10"/>
    </row>
    <row r="80" spans="1:9" s="5" customFormat="1" ht="15" customHeight="1" x14ac:dyDescent="0.2">
      <c r="A80" s="25" t="s">
        <v>144</v>
      </c>
      <c r="B80" s="45" t="s">
        <v>99</v>
      </c>
      <c r="C80" s="34" t="str">
        <f>IF(MID(E80,5,1)="1","国立",IF(MID(E80,5,1)="2","公立",IF(MID(E80,5,1)="3","私立","")))</f>
        <v>私立</v>
      </c>
      <c r="D80" s="16">
        <f>IF(C80="国立",1,IF(C80="公立",2,IF(C80="私立",3,"")))</f>
        <v>3</v>
      </c>
      <c r="E80" s="16" t="s">
        <v>286</v>
      </c>
      <c r="F80" s="17" t="s">
        <v>78</v>
      </c>
      <c r="G80" s="26" t="s">
        <v>207</v>
      </c>
      <c r="H80" s="20" t="s">
        <v>8</v>
      </c>
      <c r="I80" s="17"/>
    </row>
    <row r="81" spans="1:9" x14ac:dyDescent="0.2">
      <c r="B81" s="6"/>
      <c r="C81" s="35"/>
      <c r="D81" s="19"/>
      <c r="E81" s="19"/>
      <c r="G81" s="7"/>
      <c r="H81" s="6"/>
      <c r="I81" s="6"/>
    </row>
    <row r="82" spans="1:9" x14ac:dyDescent="0.2">
      <c r="B82" s="6"/>
      <c r="C82" s="35"/>
      <c r="D82" s="19"/>
      <c r="E82" s="19"/>
      <c r="G82" s="7"/>
      <c r="H82" s="6"/>
      <c r="I82" s="6"/>
    </row>
    <row r="83" spans="1:9" ht="30" customHeight="1" x14ac:dyDescent="0.2">
      <c r="B83" s="37" t="s">
        <v>12</v>
      </c>
      <c r="C83" s="35"/>
      <c r="D83" s="19"/>
      <c r="E83" s="19"/>
      <c r="G83" s="7"/>
    </row>
    <row r="84" spans="1:9" ht="5.25" customHeight="1" x14ac:dyDescent="0.2">
      <c r="C84" s="35"/>
      <c r="D84" s="19"/>
      <c r="E84" s="19"/>
      <c r="G84" s="7"/>
    </row>
    <row r="85" spans="1:9" ht="13.5" customHeight="1" x14ac:dyDescent="0.2">
      <c r="A85" s="24" t="s">
        <v>139</v>
      </c>
      <c r="B85" s="46" t="s">
        <v>3</v>
      </c>
      <c r="C85" s="18" t="s">
        <v>22</v>
      </c>
      <c r="D85" s="18" t="s">
        <v>203</v>
      </c>
      <c r="E85" s="18" t="s">
        <v>204</v>
      </c>
      <c r="F85" s="18" t="s">
        <v>0</v>
      </c>
      <c r="G85" s="18" t="s">
        <v>205</v>
      </c>
      <c r="H85" s="18" t="s">
        <v>1</v>
      </c>
      <c r="I85" s="18" t="s">
        <v>4</v>
      </c>
    </row>
    <row r="86" spans="1:9" s="5" customFormat="1" ht="15" customHeight="1" x14ac:dyDescent="0.2">
      <c r="A86" s="23" t="s">
        <v>144</v>
      </c>
      <c r="B86" s="41" t="s">
        <v>102</v>
      </c>
      <c r="C86" s="15" t="str">
        <f>IF(MID(E86,5,1)="1","国立",IF(MID(E86,5,1)="2","公立",IF(MID(E86,5,1)="3","私立","")))</f>
        <v>私立</v>
      </c>
      <c r="D86" s="14">
        <f>IF(C86="国立",1,IF(C86="公立",2,IF(C86="私立",3,"")))</f>
        <v>3</v>
      </c>
      <c r="E86" s="14" t="s">
        <v>289</v>
      </c>
      <c r="F86" s="10" t="s">
        <v>101</v>
      </c>
      <c r="G86" s="10" t="s">
        <v>207</v>
      </c>
      <c r="H86" s="9" t="s">
        <v>8</v>
      </c>
      <c r="I86" s="31"/>
    </row>
    <row r="87" spans="1:9" ht="15" customHeight="1" x14ac:dyDescent="0.2">
      <c r="A87" s="23" t="s">
        <v>143</v>
      </c>
      <c r="B87" s="41" t="s">
        <v>100</v>
      </c>
      <c r="C87" s="15" t="str">
        <f>IF(MID(E87,5,1)="1","国立",IF(MID(E87,5,1)="2","公立",IF(MID(E87,5,1)="3","私立","")))</f>
        <v>私立</v>
      </c>
      <c r="D87" s="14">
        <f>IF(C87="国立",1,IF(C87="公立",2,IF(C87="私立",3,"")))</f>
        <v>3</v>
      </c>
      <c r="E87" s="14" t="s">
        <v>288</v>
      </c>
      <c r="F87" s="10" t="s">
        <v>101</v>
      </c>
      <c r="G87" s="10" t="s">
        <v>207</v>
      </c>
      <c r="H87" s="9" t="s">
        <v>8</v>
      </c>
      <c r="I87" s="31"/>
    </row>
    <row r="88" spans="1:9" x14ac:dyDescent="0.2">
      <c r="B88" s="6"/>
      <c r="C88" s="35"/>
      <c r="D88" s="19"/>
      <c r="E88" s="19"/>
      <c r="G88" s="7"/>
      <c r="H88" s="6"/>
      <c r="I88" s="6"/>
    </row>
    <row r="89" spans="1:9" x14ac:dyDescent="0.2">
      <c r="B89" s="6"/>
      <c r="C89" s="35"/>
      <c r="D89" s="19"/>
      <c r="E89" s="19"/>
      <c r="G89" s="7"/>
      <c r="H89" s="6"/>
      <c r="I89" s="6"/>
    </row>
    <row r="90" spans="1:9" ht="30" customHeight="1" x14ac:dyDescent="0.2">
      <c r="B90" s="37" t="s">
        <v>13</v>
      </c>
      <c r="C90" s="35"/>
      <c r="D90" s="19"/>
      <c r="E90" s="19"/>
      <c r="G90" s="7"/>
    </row>
    <row r="91" spans="1:9" ht="5.25" customHeight="1" x14ac:dyDescent="0.2">
      <c r="C91" s="35"/>
      <c r="D91" s="19"/>
      <c r="E91" s="19"/>
      <c r="G91" s="7"/>
    </row>
    <row r="92" spans="1:9" ht="13.5" customHeight="1" x14ac:dyDescent="0.2">
      <c r="A92" s="21" t="s">
        <v>139</v>
      </c>
      <c r="B92" s="47" t="s">
        <v>3</v>
      </c>
      <c r="C92" s="9" t="s">
        <v>22</v>
      </c>
      <c r="D92" s="9" t="s">
        <v>203</v>
      </c>
      <c r="E92" s="9" t="s">
        <v>204</v>
      </c>
      <c r="F92" s="9" t="s">
        <v>0</v>
      </c>
      <c r="G92" s="9" t="s">
        <v>205</v>
      </c>
      <c r="H92" s="9" t="s">
        <v>1</v>
      </c>
      <c r="I92" s="12" t="s">
        <v>4</v>
      </c>
    </row>
    <row r="93" spans="1:9" s="5" customFormat="1" ht="15" customHeight="1" x14ac:dyDescent="0.2">
      <c r="A93" s="22" t="s">
        <v>143</v>
      </c>
      <c r="B93" s="41" t="s">
        <v>103</v>
      </c>
      <c r="C93" s="15" t="str">
        <f t="shared" ref="C93:C115" si="5">IF(MID(E93,5,1)="1","国立",IF(MID(E93,5,1)="2","公立",IF(MID(E93,5,1)="3","私立","")))</f>
        <v>私立</v>
      </c>
      <c r="D93" s="14">
        <f t="shared" si="4"/>
        <v>3</v>
      </c>
      <c r="E93" s="14" t="s">
        <v>290</v>
      </c>
      <c r="F93" s="10" t="s">
        <v>101</v>
      </c>
      <c r="G93" s="13" t="s">
        <v>207</v>
      </c>
      <c r="H93" s="9" t="s">
        <v>8</v>
      </c>
      <c r="I93" s="13"/>
    </row>
    <row r="94" spans="1:9" x14ac:dyDescent="0.2">
      <c r="C94" s="35"/>
      <c r="D94" s="19"/>
      <c r="E94" s="19"/>
      <c r="G94" s="7"/>
    </row>
    <row r="95" spans="1:9" x14ac:dyDescent="0.2">
      <c r="C95" s="35"/>
      <c r="D95" s="19"/>
      <c r="E95" s="19"/>
      <c r="G95" s="7"/>
    </row>
    <row r="96" spans="1:9" ht="30" customHeight="1" x14ac:dyDescent="0.2">
      <c r="B96" s="37" t="s">
        <v>14</v>
      </c>
      <c r="C96" s="35"/>
      <c r="D96" s="19"/>
      <c r="E96" s="19"/>
      <c r="G96" s="7"/>
    </row>
    <row r="97" spans="1:9" ht="6" customHeight="1" x14ac:dyDescent="0.2">
      <c r="C97" s="35"/>
      <c r="D97" s="19"/>
      <c r="E97" s="19"/>
      <c r="G97" s="7"/>
    </row>
    <row r="98" spans="1:9" ht="13" x14ac:dyDescent="0.2">
      <c r="A98" s="24" t="s">
        <v>139</v>
      </c>
      <c r="B98" s="46" t="s">
        <v>3</v>
      </c>
      <c r="C98" s="18" t="s">
        <v>22</v>
      </c>
      <c r="D98" s="18" t="s">
        <v>203</v>
      </c>
      <c r="E98" s="18" t="s">
        <v>204</v>
      </c>
      <c r="F98" s="18" t="s">
        <v>0</v>
      </c>
      <c r="G98" s="18" t="s">
        <v>205</v>
      </c>
      <c r="H98" s="18" t="s">
        <v>1</v>
      </c>
      <c r="I98" s="18" t="s">
        <v>4</v>
      </c>
    </row>
    <row r="99" spans="1:9" ht="15" customHeight="1" x14ac:dyDescent="0.2">
      <c r="A99" s="23" t="s">
        <v>143</v>
      </c>
      <c r="B99" s="41" t="s">
        <v>67</v>
      </c>
      <c r="C99" s="15" t="str">
        <f t="shared" ref="C99:C106" si="6">IF(MID(E99,5,1)="1","国立",IF(MID(E99,5,1)="2","公立",IF(MID(E99,5,1)="3","私立","")))</f>
        <v>国立</v>
      </c>
      <c r="D99" s="14">
        <f t="shared" ref="D99:D106" si="7">IF(C99="国立",1,IF(C99="公立",2,IF(C99="私立",3,"")))</f>
        <v>1</v>
      </c>
      <c r="E99" s="14" t="s">
        <v>291</v>
      </c>
      <c r="F99" s="10" t="s">
        <v>56</v>
      </c>
      <c r="G99" s="10" t="s">
        <v>206</v>
      </c>
      <c r="H99" s="9" t="s">
        <v>15</v>
      </c>
      <c r="I99" s="9"/>
    </row>
    <row r="100" spans="1:9" ht="15" customHeight="1" x14ac:dyDescent="0.2">
      <c r="A100" s="23" t="s">
        <v>144</v>
      </c>
      <c r="B100" s="41" t="s">
        <v>68</v>
      </c>
      <c r="C100" s="15" t="str">
        <f t="shared" si="6"/>
        <v>国立</v>
      </c>
      <c r="D100" s="14">
        <f t="shared" si="7"/>
        <v>1</v>
      </c>
      <c r="E100" s="14" t="s">
        <v>292</v>
      </c>
      <c r="F100" s="10" t="s">
        <v>56</v>
      </c>
      <c r="G100" s="10" t="s">
        <v>206</v>
      </c>
      <c r="H100" s="9" t="s">
        <v>15</v>
      </c>
      <c r="I100" s="10"/>
    </row>
    <row r="101" spans="1:9" ht="15" customHeight="1" x14ac:dyDescent="0.2">
      <c r="A101" s="23" t="s">
        <v>145</v>
      </c>
      <c r="B101" s="41" t="s">
        <v>69</v>
      </c>
      <c r="C101" s="15" t="str">
        <f t="shared" si="6"/>
        <v>国立</v>
      </c>
      <c r="D101" s="14">
        <f t="shared" si="7"/>
        <v>1</v>
      </c>
      <c r="E101" s="14" t="s">
        <v>293</v>
      </c>
      <c r="F101" s="10" t="s">
        <v>56</v>
      </c>
      <c r="G101" s="10" t="s">
        <v>206</v>
      </c>
      <c r="H101" s="9" t="s">
        <v>15</v>
      </c>
      <c r="I101" s="10"/>
    </row>
    <row r="102" spans="1:9" ht="15" customHeight="1" x14ac:dyDescent="0.2">
      <c r="A102" s="23" t="s">
        <v>146</v>
      </c>
      <c r="B102" s="41" t="s">
        <v>70</v>
      </c>
      <c r="C102" s="15" t="str">
        <f t="shared" si="6"/>
        <v>国立</v>
      </c>
      <c r="D102" s="14">
        <f t="shared" si="7"/>
        <v>1</v>
      </c>
      <c r="E102" s="14" t="s">
        <v>294</v>
      </c>
      <c r="F102" s="10" t="s">
        <v>56</v>
      </c>
      <c r="G102" s="10" t="s">
        <v>206</v>
      </c>
      <c r="H102" s="9" t="s">
        <v>15</v>
      </c>
      <c r="I102" s="10"/>
    </row>
    <row r="103" spans="1:9" ht="15" customHeight="1" x14ac:dyDescent="0.2">
      <c r="A103" s="23" t="s">
        <v>147</v>
      </c>
      <c r="B103" s="41" t="s">
        <v>71</v>
      </c>
      <c r="C103" s="15" t="str">
        <f t="shared" si="6"/>
        <v>国立</v>
      </c>
      <c r="D103" s="14">
        <f t="shared" si="7"/>
        <v>1</v>
      </c>
      <c r="E103" s="14" t="s">
        <v>295</v>
      </c>
      <c r="F103" s="10" t="s">
        <v>56</v>
      </c>
      <c r="G103" s="10" t="s">
        <v>206</v>
      </c>
      <c r="H103" s="9" t="s">
        <v>15</v>
      </c>
      <c r="I103" s="10"/>
    </row>
    <row r="104" spans="1:9" s="5" customFormat="1" ht="15" customHeight="1" x14ac:dyDescent="0.2">
      <c r="A104" s="23" t="s">
        <v>148</v>
      </c>
      <c r="B104" s="42" t="s">
        <v>72</v>
      </c>
      <c r="C104" s="15" t="str">
        <f t="shared" si="6"/>
        <v>国立</v>
      </c>
      <c r="D104" s="14">
        <f t="shared" si="7"/>
        <v>1</v>
      </c>
      <c r="E104" s="14" t="s">
        <v>296</v>
      </c>
      <c r="F104" s="10" t="s">
        <v>56</v>
      </c>
      <c r="G104" s="10" t="s">
        <v>206</v>
      </c>
      <c r="H104" s="9" t="s">
        <v>15</v>
      </c>
      <c r="I104" s="10"/>
    </row>
    <row r="105" spans="1:9" s="5" customFormat="1" ht="15" customHeight="1" x14ac:dyDescent="0.2">
      <c r="A105" s="23" t="s">
        <v>149</v>
      </c>
      <c r="B105" s="42" t="s">
        <v>73</v>
      </c>
      <c r="C105" s="15" t="str">
        <f t="shared" si="6"/>
        <v>国立</v>
      </c>
      <c r="D105" s="14">
        <f t="shared" si="7"/>
        <v>1</v>
      </c>
      <c r="E105" s="14" t="s">
        <v>297</v>
      </c>
      <c r="F105" s="10" t="s">
        <v>56</v>
      </c>
      <c r="G105" s="10" t="s">
        <v>206</v>
      </c>
      <c r="H105" s="9" t="s">
        <v>15</v>
      </c>
      <c r="I105" s="10"/>
    </row>
    <row r="106" spans="1:9" ht="15" customHeight="1" x14ac:dyDescent="0.2">
      <c r="A106" s="25" t="s">
        <v>150</v>
      </c>
      <c r="B106" s="45" t="s">
        <v>74</v>
      </c>
      <c r="C106" s="34" t="str">
        <f t="shared" si="6"/>
        <v>国立</v>
      </c>
      <c r="D106" s="16">
        <f t="shared" si="7"/>
        <v>1</v>
      </c>
      <c r="E106" s="16" t="s">
        <v>298</v>
      </c>
      <c r="F106" s="17" t="s">
        <v>56</v>
      </c>
      <c r="G106" s="26" t="s">
        <v>206</v>
      </c>
      <c r="H106" s="20" t="s">
        <v>15</v>
      </c>
      <c r="I106" s="20"/>
    </row>
    <row r="107" spans="1:9" ht="12.65" customHeight="1" x14ac:dyDescent="0.2">
      <c r="B107" s="6"/>
      <c r="C107" s="35"/>
      <c r="D107" s="19"/>
      <c r="E107" s="19"/>
      <c r="G107" s="7"/>
      <c r="H107" s="6"/>
      <c r="I107" s="6"/>
    </row>
    <row r="108" spans="1:9" ht="12.65" customHeight="1" x14ac:dyDescent="0.2">
      <c r="B108" s="6"/>
      <c r="C108" s="35"/>
      <c r="D108" s="19"/>
      <c r="E108" s="19"/>
      <c r="G108" s="7"/>
      <c r="H108" s="6"/>
      <c r="I108" s="6"/>
    </row>
    <row r="109" spans="1:9" ht="19" customHeight="1" x14ac:dyDescent="0.2">
      <c r="B109" s="48" t="s">
        <v>217</v>
      </c>
      <c r="C109" s="35"/>
      <c r="D109" s="19"/>
      <c r="E109" s="19"/>
      <c r="G109" s="7"/>
      <c r="H109" s="6"/>
      <c r="I109" s="6"/>
    </row>
    <row r="110" spans="1:9" ht="30" customHeight="1" x14ac:dyDescent="0.2">
      <c r="B110" s="37" t="s">
        <v>218</v>
      </c>
      <c r="C110" s="35"/>
      <c r="D110" s="19"/>
      <c r="E110" s="19"/>
      <c r="G110" s="7"/>
    </row>
    <row r="111" spans="1:9" ht="30" customHeight="1" x14ac:dyDescent="0.2">
      <c r="B111" s="37" t="s">
        <v>5</v>
      </c>
      <c r="C111" s="35"/>
      <c r="D111" s="19"/>
      <c r="E111" s="19"/>
      <c r="G111" s="7"/>
    </row>
    <row r="112" spans="1:9" ht="6" customHeight="1" x14ac:dyDescent="0.2">
      <c r="C112" s="35"/>
      <c r="D112" s="19"/>
      <c r="E112" s="19"/>
      <c r="G112" s="7"/>
    </row>
    <row r="113" spans="1:9" ht="13.5" customHeight="1" x14ac:dyDescent="0.2">
      <c r="A113" s="24" t="s">
        <v>139</v>
      </c>
      <c r="B113" s="46" t="s">
        <v>3</v>
      </c>
      <c r="C113" s="18" t="s">
        <v>22</v>
      </c>
      <c r="D113" s="18" t="s">
        <v>203</v>
      </c>
      <c r="E113" s="18" t="s">
        <v>204</v>
      </c>
      <c r="F113" s="18" t="s">
        <v>0</v>
      </c>
      <c r="G113" s="18" t="s">
        <v>205</v>
      </c>
      <c r="H113" s="18" t="s">
        <v>1</v>
      </c>
      <c r="I113" s="18" t="s">
        <v>4</v>
      </c>
    </row>
    <row r="114" spans="1:9" s="5" customFormat="1" ht="15" customHeight="1" x14ac:dyDescent="0.2">
      <c r="A114" s="23" t="s">
        <v>143</v>
      </c>
      <c r="B114" s="42" t="s">
        <v>75</v>
      </c>
      <c r="C114" s="15" t="str">
        <f t="shared" si="5"/>
        <v>国立</v>
      </c>
      <c r="D114" s="14">
        <f t="shared" si="4"/>
        <v>1</v>
      </c>
      <c r="E114" s="14" t="s">
        <v>299</v>
      </c>
      <c r="F114" s="10" t="s">
        <v>56</v>
      </c>
      <c r="G114" s="13" t="s">
        <v>206</v>
      </c>
      <c r="H114" s="9" t="s">
        <v>8</v>
      </c>
      <c r="I114" s="10"/>
    </row>
    <row r="115" spans="1:9" s="5" customFormat="1" ht="15" customHeight="1" x14ac:dyDescent="0.2">
      <c r="A115" s="25" t="s">
        <v>144</v>
      </c>
      <c r="B115" s="45" t="s">
        <v>76</v>
      </c>
      <c r="C115" s="34" t="str">
        <f t="shared" si="5"/>
        <v>公立</v>
      </c>
      <c r="D115" s="16">
        <f t="shared" si="4"/>
        <v>2</v>
      </c>
      <c r="E115" s="16" t="s">
        <v>300</v>
      </c>
      <c r="F115" s="17" t="s">
        <v>56</v>
      </c>
      <c r="G115" s="26" t="s">
        <v>206</v>
      </c>
      <c r="H115" s="20" t="s">
        <v>8</v>
      </c>
      <c r="I115" s="28"/>
    </row>
    <row r="116" spans="1:9" x14ac:dyDescent="0.2">
      <c r="B116" s="6"/>
      <c r="C116" s="35"/>
      <c r="D116" s="19"/>
      <c r="E116" s="19"/>
      <c r="G116" s="7"/>
      <c r="H116" s="6"/>
      <c r="I116" s="6"/>
    </row>
    <row r="117" spans="1:9" s="5" customFormat="1" ht="30" customHeight="1" x14ac:dyDescent="0.2">
      <c r="B117" s="37" t="s">
        <v>16</v>
      </c>
      <c r="C117" s="35"/>
      <c r="D117" s="19"/>
      <c r="E117" s="19"/>
      <c r="F117" s="8"/>
      <c r="G117" s="7"/>
      <c r="H117" s="8"/>
      <c r="I117" s="1"/>
    </row>
    <row r="118" spans="1:9" s="5" customFormat="1" ht="6" customHeight="1" x14ac:dyDescent="0.2">
      <c r="B118" s="1"/>
      <c r="C118" s="35"/>
      <c r="D118" s="19"/>
      <c r="E118" s="19"/>
      <c r="F118" s="8"/>
      <c r="G118" s="7"/>
      <c r="H118" s="8"/>
      <c r="I118" s="1"/>
    </row>
    <row r="119" spans="1:9" s="5" customFormat="1" ht="13.5" customHeight="1" x14ac:dyDescent="0.2">
      <c r="A119" s="24" t="s">
        <v>139</v>
      </c>
      <c r="B119" s="46" t="s">
        <v>3</v>
      </c>
      <c r="C119" s="18" t="s">
        <v>22</v>
      </c>
      <c r="D119" s="18" t="s">
        <v>203</v>
      </c>
      <c r="E119" s="18" t="s">
        <v>204</v>
      </c>
      <c r="F119" s="18" t="s">
        <v>0</v>
      </c>
      <c r="G119" s="18" t="s">
        <v>205</v>
      </c>
      <c r="H119" s="18" t="s">
        <v>1</v>
      </c>
      <c r="I119" s="18" t="s">
        <v>4</v>
      </c>
    </row>
    <row r="120" spans="1:9" s="5" customFormat="1" ht="30" customHeight="1" x14ac:dyDescent="0.2">
      <c r="A120" s="23" t="s">
        <v>143</v>
      </c>
      <c r="B120" s="30" t="s">
        <v>108</v>
      </c>
      <c r="C120" s="15" t="str">
        <f t="shared" ref="C120:C133" si="8">IF(MID(E120,5,1)="1","国立",IF(MID(E120,5,1)="2","公立",IF(MID(E120,5,1)="3","私立","")))</f>
        <v>国立</v>
      </c>
      <c r="D120" s="14">
        <f t="shared" ref="D120:D133" si="9">IF(C120="国立",1,IF(C120="公立",2,IF(C120="私立",3,"")))</f>
        <v>1</v>
      </c>
      <c r="E120" s="14" t="s">
        <v>301</v>
      </c>
      <c r="F120" s="10" t="s">
        <v>11</v>
      </c>
      <c r="G120" s="10" t="s">
        <v>211</v>
      </c>
      <c r="H120" s="9" t="s">
        <v>8</v>
      </c>
      <c r="I120" s="9"/>
    </row>
    <row r="121" spans="1:9" s="5" customFormat="1" ht="30" customHeight="1" x14ac:dyDescent="0.2">
      <c r="A121" s="23" t="s">
        <v>144</v>
      </c>
      <c r="B121" s="30" t="s">
        <v>109</v>
      </c>
      <c r="C121" s="15" t="str">
        <f t="shared" si="8"/>
        <v>国立</v>
      </c>
      <c r="D121" s="14">
        <f t="shared" si="9"/>
        <v>1</v>
      </c>
      <c r="E121" s="14" t="s">
        <v>247</v>
      </c>
      <c r="F121" s="10" t="s">
        <v>11</v>
      </c>
      <c r="G121" s="10" t="s">
        <v>211</v>
      </c>
      <c r="H121" s="9" t="s">
        <v>8</v>
      </c>
      <c r="I121" s="9"/>
    </row>
    <row r="122" spans="1:9" s="5" customFormat="1" ht="30" customHeight="1" x14ac:dyDescent="0.2">
      <c r="A122" s="23" t="s">
        <v>145</v>
      </c>
      <c r="B122" s="30" t="s">
        <v>110</v>
      </c>
      <c r="C122" s="15" t="str">
        <f t="shared" si="8"/>
        <v>国立</v>
      </c>
      <c r="D122" s="14">
        <f t="shared" si="9"/>
        <v>1</v>
      </c>
      <c r="E122" s="14" t="s">
        <v>302</v>
      </c>
      <c r="F122" s="10" t="s">
        <v>11</v>
      </c>
      <c r="G122" s="10" t="s">
        <v>211</v>
      </c>
      <c r="H122" s="9" t="s">
        <v>8</v>
      </c>
      <c r="I122" s="9"/>
    </row>
    <row r="123" spans="1:9" s="5" customFormat="1" ht="30" customHeight="1" x14ac:dyDescent="0.2">
      <c r="A123" s="23" t="s">
        <v>146</v>
      </c>
      <c r="B123" s="30" t="s">
        <v>111</v>
      </c>
      <c r="C123" s="15" t="str">
        <f t="shared" si="8"/>
        <v>国立</v>
      </c>
      <c r="D123" s="14">
        <f t="shared" si="9"/>
        <v>1</v>
      </c>
      <c r="E123" s="14" t="s">
        <v>303</v>
      </c>
      <c r="F123" s="10" t="s">
        <v>11</v>
      </c>
      <c r="G123" s="10" t="s">
        <v>211</v>
      </c>
      <c r="H123" s="9" t="s">
        <v>8</v>
      </c>
      <c r="I123" s="9"/>
    </row>
    <row r="124" spans="1:9" s="5" customFormat="1" ht="45" customHeight="1" x14ac:dyDescent="0.2">
      <c r="A124" s="23" t="s">
        <v>147</v>
      </c>
      <c r="B124" s="30" t="s">
        <v>112</v>
      </c>
      <c r="C124" s="15" t="str">
        <f t="shared" si="8"/>
        <v>国立</v>
      </c>
      <c r="D124" s="14">
        <f t="shared" si="9"/>
        <v>1</v>
      </c>
      <c r="E124" s="14" t="s">
        <v>304</v>
      </c>
      <c r="F124" s="10" t="s">
        <v>11</v>
      </c>
      <c r="G124" s="10" t="s">
        <v>211</v>
      </c>
      <c r="H124" s="9" t="s">
        <v>8</v>
      </c>
      <c r="I124" s="9"/>
    </row>
    <row r="125" spans="1:9" s="5" customFormat="1" ht="30" customHeight="1" x14ac:dyDescent="0.2">
      <c r="A125" s="23" t="s">
        <v>148</v>
      </c>
      <c r="B125" s="30" t="s">
        <v>113</v>
      </c>
      <c r="C125" s="15" t="str">
        <f t="shared" si="8"/>
        <v>国立</v>
      </c>
      <c r="D125" s="14">
        <f t="shared" si="9"/>
        <v>1</v>
      </c>
      <c r="E125" s="14" t="s">
        <v>305</v>
      </c>
      <c r="F125" s="10" t="s">
        <v>11</v>
      </c>
      <c r="G125" s="10" t="s">
        <v>211</v>
      </c>
      <c r="H125" s="9" t="s">
        <v>8</v>
      </c>
      <c r="I125" s="9"/>
    </row>
    <row r="126" spans="1:9" s="5" customFormat="1" ht="30" customHeight="1" x14ac:dyDescent="0.2">
      <c r="A126" s="23" t="s">
        <v>149</v>
      </c>
      <c r="B126" s="30" t="s">
        <v>114</v>
      </c>
      <c r="C126" s="15" t="str">
        <f t="shared" si="8"/>
        <v>国立</v>
      </c>
      <c r="D126" s="14">
        <f t="shared" si="9"/>
        <v>1</v>
      </c>
      <c r="E126" s="14" t="s">
        <v>306</v>
      </c>
      <c r="F126" s="10" t="s">
        <v>11</v>
      </c>
      <c r="G126" s="10" t="s">
        <v>211</v>
      </c>
      <c r="H126" s="9" t="s">
        <v>8</v>
      </c>
      <c r="I126" s="9"/>
    </row>
    <row r="127" spans="1:9" s="5" customFormat="1" ht="30" customHeight="1" x14ac:dyDescent="0.2">
      <c r="A127" s="23" t="s">
        <v>150</v>
      </c>
      <c r="B127" s="30" t="s">
        <v>115</v>
      </c>
      <c r="C127" s="15" t="str">
        <f t="shared" si="8"/>
        <v>国立</v>
      </c>
      <c r="D127" s="14">
        <f t="shared" si="9"/>
        <v>1</v>
      </c>
      <c r="E127" s="14" t="s">
        <v>307</v>
      </c>
      <c r="F127" s="10" t="s">
        <v>11</v>
      </c>
      <c r="G127" s="10" t="s">
        <v>211</v>
      </c>
      <c r="H127" s="9" t="s">
        <v>8</v>
      </c>
      <c r="I127" s="9"/>
    </row>
    <row r="128" spans="1:9" s="5" customFormat="1" ht="30" customHeight="1" x14ac:dyDescent="0.2">
      <c r="A128" s="23" t="s">
        <v>151</v>
      </c>
      <c r="B128" s="30" t="s">
        <v>116</v>
      </c>
      <c r="C128" s="15" t="str">
        <f t="shared" si="8"/>
        <v>国立</v>
      </c>
      <c r="D128" s="14">
        <f t="shared" si="9"/>
        <v>1</v>
      </c>
      <c r="E128" s="14" t="s">
        <v>308</v>
      </c>
      <c r="F128" s="10" t="s">
        <v>11</v>
      </c>
      <c r="G128" s="10" t="s">
        <v>211</v>
      </c>
      <c r="H128" s="9" t="s">
        <v>8</v>
      </c>
      <c r="I128" s="9"/>
    </row>
    <row r="129" spans="1:9" s="5" customFormat="1" ht="30" customHeight="1" x14ac:dyDescent="0.2">
      <c r="A129" s="23" t="s">
        <v>152</v>
      </c>
      <c r="B129" s="30" t="s">
        <v>117</v>
      </c>
      <c r="C129" s="15" t="str">
        <f t="shared" si="8"/>
        <v>国立</v>
      </c>
      <c r="D129" s="14">
        <f t="shared" si="9"/>
        <v>1</v>
      </c>
      <c r="E129" s="14" t="s">
        <v>309</v>
      </c>
      <c r="F129" s="10" t="s">
        <v>11</v>
      </c>
      <c r="G129" s="10" t="s">
        <v>211</v>
      </c>
      <c r="H129" s="9" t="s">
        <v>8</v>
      </c>
      <c r="I129" s="9"/>
    </row>
    <row r="130" spans="1:9" s="5" customFormat="1" ht="30" customHeight="1" x14ac:dyDescent="0.2">
      <c r="A130" s="23" t="s">
        <v>153</v>
      </c>
      <c r="B130" s="30" t="s">
        <v>118</v>
      </c>
      <c r="C130" s="15" t="str">
        <f t="shared" si="8"/>
        <v>国立</v>
      </c>
      <c r="D130" s="14">
        <f t="shared" si="9"/>
        <v>1</v>
      </c>
      <c r="E130" s="14" t="s">
        <v>310</v>
      </c>
      <c r="F130" s="10" t="s">
        <v>11</v>
      </c>
      <c r="G130" s="10" t="s">
        <v>211</v>
      </c>
      <c r="H130" s="9" t="s">
        <v>8</v>
      </c>
      <c r="I130" s="27"/>
    </row>
    <row r="131" spans="1:9" s="5" customFormat="1" ht="30" customHeight="1" x14ac:dyDescent="0.2">
      <c r="A131" s="23" t="s">
        <v>154</v>
      </c>
      <c r="B131" s="30" t="s">
        <v>119</v>
      </c>
      <c r="C131" s="15" t="str">
        <f t="shared" si="8"/>
        <v>国立</v>
      </c>
      <c r="D131" s="14">
        <f t="shared" si="9"/>
        <v>1</v>
      </c>
      <c r="E131" s="14" t="s">
        <v>311</v>
      </c>
      <c r="F131" s="10" t="s">
        <v>11</v>
      </c>
      <c r="G131" s="10" t="s">
        <v>211</v>
      </c>
      <c r="H131" s="9" t="s">
        <v>8</v>
      </c>
      <c r="I131" s="27"/>
    </row>
    <row r="132" spans="1:9" ht="15" customHeight="1" x14ac:dyDescent="0.2">
      <c r="A132" s="23" t="s">
        <v>156</v>
      </c>
      <c r="B132" s="30" t="s">
        <v>121</v>
      </c>
      <c r="C132" s="15" t="str">
        <f t="shared" si="8"/>
        <v>私立</v>
      </c>
      <c r="D132" s="14">
        <f t="shared" si="9"/>
        <v>3</v>
      </c>
      <c r="E132" s="14" t="s">
        <v>233</v>
      </c>
      <c r="F132" s="10" t="s">
        <v>11</v>
      </c>
      <c r="G132" s="10" t="s">
        <v>211</v>
      </c>
      <c r="H132" s="9" t="s">
        <v>8</v>
      </c>
      <c r="I132" s="9"/>
    </row>
    <row r="133" spans="1:9" s="5" customFormat="1" ht="15" customHeight="1" x14ac:dyDescent="0.2">
      <c r="A133" s="25" t="s">
        <v>155</v>
      </c>
      <c r="B133" s="49" t="s">
        <v>120</v>
      </c>
      <c r="C133" s="34" t="str">
        <f t="shared" si="8"/>
        <v>私立</v>
      </c>
      <c r="D133" s="16">
        <f t="shared" si="9"/>
        <v>3</v>
      </c>
      <c r="E133" s="16" t="s">
        <v>312</v>
      </c>
      <c r="F133" s="17" t="s">
        <v>11</v>
      </c>
      <c r="G133" s="26" t="s">
        <v>211</v>
      </c>
      <c r="H133" s="20" t="s">
        <v>8</v>
      </c>
      <c r="I133" s="20"/>
    </row>
    <row r="134" spans="1:9" x14ac:dyDescent="0.2">
      <c r="C134" s="35"/>
      <c r="D134" s="19"/>
      <c r="E134" s="19"/>
      <c r="G134" s="7"/>
    </row>
    <row r="135" spans="1:9" s="5" customFormat="1" ht="30" customHeight="1" x14ac:dyDescent="0.2">
      <c r="B135" s="37" t="s">
        <v>21</v>
      </c>
      <c r="C135" s="35"/>
      <c r="D135" s="19"/>
      <c r="E135" s="19"/>
      <c r="F135" s="8"/>
      <c r="G135" s="7"/>
      <c r="H135" s="8"/>
      <c r="I135" s="1"/>
    </row>
    <row r="136" spans="1:9" s="5" customFormat="1" ht="6" customHeight="1" x14ac:dyDescent="0.2">
      <c r="B136" s="1"/>
      <c r="C136" s="35"/>
      <c r="D136" s="19"/>
      <c r="E136" s="19"/>
      <c r="F136" s="8"/>
      <c r="G136" s="7"/>
      <c r="H136" s="8"/>
      <c r="I136" s="1"/>
    </row>
    <row r="137" spans="1:9" s="5" customFormat="1" ht="13.5" customHeight="1" x14ac:dyDescent="0.2">
      <c r="A137" s="24" t="s">
        <v>139</v>
      </c>
      <c r="B137" s="46" t="s">
        <v>3</v>
      </c>
      <c r="C137" s="18" t="s">
        <v>22</v>
      </c>
      <c r="D137" s="18" t="s">
        <v>203</v>
      </c>
      <c r="E137" s="18" t="s">
        <v>204</v>
      </c>
      <c r="F137" s="18" t="s">
        <v>0</v>
      </c>
      <c r="G137" s="18" t="s">
        <v>205</v>
      </c>
      <c r="H137" s="18" t="s">
        <v>1</v>
      </c>
      <c r="I137" s="18" t="s">
        <v>4</v>
      </c>
    </row>
    <row r="138" spans="1:9" s="5" customFormat="1" ht="28.5" customHeight="1" x14ac:dyDescent="0.2">
      <c r="A138" s="23" t="s">
        <v>145</v>
      </c>
      <c r="B138" s="50" t="s">
        <v>137</v>
      </c>
      <c r="C138" s="15" t="str">
        <f>IF(MID(E138,5,1)="1","国立",IF(MID(E138,5,1)="2","公立",IF(MID(E138,5,1)="3","私立","")))</f>
        <v>公立</v>
      </c>
      <c r="D138" s="14">
        <f>IF(C138="国立",1,IF(C138="公立",2,IF(C138="私立",3,"")))</f>
        <v>2</v>
      </c>
      <c r="E138" s="14" t="s">
        <v>315</v>
      </c>
      <c r="F138" s="10" t="s">
        <v>26</v>
      </c>
      <c r="G138" s="13" t="s">
        <v>331</v>
      </c>
      <c r="H138" s="9" t="s">
        <v>8</v>
      </c>
      <c r="I138" s="27"/>
    </row>
    <row r="139" spans="1:9" s="5" customFormat="1" ht="28.5" customHeight="1" x14ac:dyDescent="0.2">
      <c r="A139" s="23" t="s">
        <v>143</v>
      </c>
      <c r="B139" s="50" t="s">
        <v>135</v>
      </c>
      <c r="C139" s="15" t="str">
        <f>IF(MID(E139,5,1)="1","国立",IF(MID(E139,5,1)="2","公立",IF(MID(E139,5,1)="3","私立","")))</f>
        <v>公立</v>
      </c>
      <c r="D139" s="14">
        <f>IF(C139="国立",1,IF(C139="公立",2,IF(C139="私立",3,"")))</f>
        <v>2</v>
      </c>
      <c r="E139" s="14" t="s">
        <v>313</v>
      </c>
      <c r="F139" s="10" t="s">
        <v>26</v>
      </c>
      <c r="G139" s="13" t="s">
        <v>331</v>
      </c>
      <c r="H139" s="9" t="s">
        <v>8</v>
      </c>
      <c r="I139" s="9"/>
    </row>
    <row r="140" spans="1:9" s="5" customFormat="1" ht="28.5" customHeight="1" x14ac:dyDescent="0.2">
      <c r="A140" s="23" t="s">
        <v>144</v>
      </c>
      <c r="B140" s="50" t="s">
        <v>136</v>
      </c>
      <c r="C140" s="15" t="str">
        <f>IF(MID(E140,5,1)="1","国立",IF(MID(E140,5,1)="2","公立",IF(MID(E140,5,1)="3","私立","")))</f>
        <v>私立</v>
      </c>
      <c r="D140" s="14">
        <f>IF(C140="国立",1,IF(C140="公立",2,IF(C140="私立",3,"")))</f>
        <v>3</v>
      </c>
      <c r="E140" s="14" t="s">
        <v>314</v>
      </c>
      <c r="F140" s="10" t="s">
        <v>26</v>
      </c>
      <c r="G140" s="13" t="s">
        <v>331</v>
      </c>
      <c r="H140" s="9" t="s">
        <v>8</v>
      </c>
      <c r="I140" s="27"/>
    </row>
    <row r="141" spans="1:9" ht="28.5" customHeight="1" x14ac:dyDescent="0.2">
      <c r="A141" s="23" t="s">
        <v>146</v>
      </c>
      <c r="B141" s="50" t="s">
        <v>138</v>
      </c>
      <c r="C141" s="15" t="str">
        <f>IF(MID(E141,5,1)="1","国立",IF(MID(E141,5,1)="2","公立",IF(MID(E141,5,1)="3","私立","")))</f>
        <v>私立</v>
      </c>
      <c r="D141" s="14">
        <f>IF(C141="国立",1,IF(C141="公立",2,IF(C141="私立",3,"")))</f>
        <v>3</v>
      </c>
      <c r="E141" s="14" t="s">
        <v>316</v>
      </c>
      <c r="F141" s="10" t="s">
        <v>26</v>
      </c>
      <c r="G141" s="13" t="s">
        <v>331</v>
      </c>
      <c r="H141" s="9" t="s">
        <v>8</v>
      </c>
      <c r="I141" s="9"/>
    </row>
    <row r="142" spans="1:9" s="5" customFormat="1" ht="28.5" customHeight="1" x14ac:dyDescent="0.2">
      <c r="A142" s="25" t="s">
        <v>147</v>
      </c>
      <c r="B142" s="51" t="s">
        <v>23</v>
      </c>
      <c r="C142" s="34" t="str">
        <f>IF(MID(E142,5,1)="1","国立",IF(MID(E142,5,1)="2","公立",IF(MID(E142,5,1)="3","私立","")))</f>
        <v>私立</v>
      </c>
      <c r="D142" s="16">
        <f>IF(C142="国立",1,IF(C142="公立",2,IF(C142="私立",3,"")))</f>
        <v>3</v>
      </c>
      <c r="E142" s="16" t="s">
        <v>243</v>
      </c>
      <c r="F142" s="17" t="s">
        <v>26</v>
      </c>
      <c r="G142" s="26" t="s">
        <v>331</v>
      </c>
      <c r="H142" s="20" t="s">
        <v>8</v>
      </c>
      <c r="I142" s="20"/>
    </row>
    <row r="143" spans="1:9" x14ac:dyDescent="0.2">
      <c r="B143" s="6"/>
      <c r="C143" s="35"/>
      <c r="D143" s="19"/>
      <c r="E143" s="19"/>
      <c r="G143" s="7"/>
      <c r="H143" s="6"/>
      <c r="I143" s="6"/>
    </row>
    <row r="144" spans="1:9" s="5" customFormat="1" ht="30" customHeight="1" x14ac:dyDescent="0.2">
      <c r="B144" s="37" t="s">
        <v>17</v>
      </c>
      <c r="C144" s="35"/>
      <c r="D144" s="19"/>
      <c r="E144" s="19"/>
      <c r="F144" s="8"/>
      <c r="G144" s="7"/>
      <c r="H144" s="8"/>
      <c r="I144" s="1"/>
    </row>
    <row r="145" spans="1:9" s="5" customFormat="1" ht="6" customHeight="1" x14ac:dyDescent="0.2">
      <c r="B145" s="1"/>
      <c r="C145" s="35"/>
      <c r="D145" s="19"/>
      <c r="E145" s="19"/>
      <c r="F145" s="8"/>
      <c r="G145" s="7"/>
      <c r="H145" s="8"/>
      <c r="I145" s="1"/>
    </row>
    <row r="146" spans="1:9" s="5" customFormat="1" ht="13.5" customHeight="1" x14ac:dyDescent="0.2">
      <c r="A146" s="24" t="s">
        <v>139</v>
      </c>
      <c r="B146" s="46" t="s">
        <v>3</v>
      </c>
      <c r="C146" s="18" t="s">
        <v>22</v>
      </c>
      <c r="D146" s="18" t="s">
        <v>203</v>
      </c>
      <c r="E146" s="18" t="s">
        <v>204</v>
      </c>
      <c r="F146" s="18" t="s">
        <v>0</v>
      </c>
      <c r="G146" s="18" t="s">
        <v>205</v>
      </c>
      <c r="H146" s="18" t="s">
        <v>1</v>
      </c>
      <c r="I146" s="18" t="s">
        <v>4</v>
      </c>
    </row>
    <row r="147" spans="1:9" s="5" customFormat="1" ht="28" customHeight="1" x14ac:dyDescent="0.2">
      <c r="A147" s="23" t="s">
        <v>144</v>
      </c>
      <c r="B147" s="50" t="s">
        <v>25</v>
      </c>
      <c r="C147" s="15" t="str">
        <f>IF(MID(E147,5,1)="1","国立",IF(MID(E147,5,1)="2","公立",IF(MID(E147,5,1)="3","私立","")))</f>
        <v>公立</v>
      </c>
      <c r="D147" s="14">
        <f>IF(C147="国立",1,IF(C147="公立",2,IF(C147="私立",3,"")))</f>
        <v>2</v>
      </c>
      <c r="E147" s="14" t="s">
        <v>318</v>
      </c>
      <c r="F147" s="10" t="s">
        <v>26</v>
      </c>
      <c r="G147" s="13" t="s">
        <v>331</v>
      </c>
      <c r="H147" s="9" t="s">
        <v>8</v>
      </c>
      <c r="I147" s="27"/>
    </row>
    <row r="148" spans="1:9" s="5" customFormat="1" ht="15" customHeight="1" x14ac:dyDescent="0.2">
      <c r="A148" s="25" t="s">
        <v>143</v>
      </c>
      <c r="B148" s="51" t="s">
        <v>24</v>
      </c>
      <c r="C148" s="34" t="str">
        <f>IF(MID(E148,5,1)="1","国立",IF(MID(E148,5,1)="2","公立",IF(MID(E148,5,1)="3","私立","")))</f>
        <v>私立</v>
      </c>
      <c r="D148" s="16">
        <f>IF(C148="国立",1,IF(C148="公立",2,IF(C148="私立",3,"")))</f>
        <v>3</v>
      </c>
      <c r="E148" s="16" t="s">
        <v>317</v>
      </c>
      <c r="F148" s="17" t="s">
        <v>26</v>
      </c>
      <c r="G148" s="26" t="s">
        <v>331</v>
      </c>
      <c r="H148" s="20" t="s">
        <v>8</v>
      </c>
      <c r="I148" s="20"/>
    </row>
    <row r="149" spans="1:9" x14ac:dyDescent="0.2">
      <c r="B149" s="6"/>
      <c r="C149" s="35"/>
      <c r="D149" s="19"/>
      <c r="E149" s="19"/>
      <c r="G149" s="7"/>
      <c r="H149" s="6"/>
      <c r="I149" s="6"/>
    </row>
    <row r="150" spans="1:9" ht="30" customHeight="1" x14ac:dyDescent="0.2">
      <c r="B150" s="37" t="s">
        <v>18</v>
      </c>
      <c r="C150" s="35"/>
      <c r="D150" s="19"/>
      <c r="E150" s="19"/>
      <c r="G150" s="7"/>
    </row>
    <row r="151" spans="1:9" ht="6" customHeight="1" x14ac:dyDescent="0.2">
      <c r="C151" s="35"/>
      <c r="D151" s="19"/>
      <c r="E151" s="19"/>
      <c r="G151" s="7"/>
    </row>
    <row r="152" spans="1:9" s="5" customFormat="1" ht="13.5" customHeight="1" x14ac:dyDescent="0.2">
      <c r="A152" s="24" t="s">
        <v>139</v>
      </c>
      <c r="B152" s="46" t="s">
        <v>3</v>
      </c>
      <c r="C152" s="18" t="s">
        <v>22</v>
      </c>
      <c r="D152" s="18" t="s">
        <v>203</v>
      </c>
      <c r="E152" s="18" t="s">
        <v>204</v>
      </c>
      <c r="F152" s="18" t="s">
        <v>0</v>
      </c>
      <c r="G152" s="18" t="s">
        <v>205</v>
      </c>
      <c r="H152" s="18" t="s">
        <v>1</v>
      </c>
      <c r="I152" s="18" t="s">
        <v>4</v>
      </c>
    </row>
    <row r="153" spans="1:9" s="5" customFormat="1" ht="15" customHeight="1" x14ac:dyDescent="0.2">
      <c r="A153" s="25" t="s">
        <v>143</v>
      </c>
      <c r="B153" s="45" t="s">
        <v>27</v>
      </c>
      <c r="C153" s="34" t="str">
        <f t="shared" ref="C153:C173" si="10">IF(MID(E153,5,1)="1","国立",IF(MID(E153,5,1)="2","公立",IF(MID(E153,5,1)="3","私立","")))</f>
        <v>国立</v>
      </c>
      <c r="D153" s="16">
        <f t="shared" ref="D153:D173" si="11">IF(C153="国立",1,IF(C153="公立",2,IF(C153="私立",3,"")))</f>
        <v>1</v>
      </c>
      <c r="E153" s="16" t="s">
        <v>319</v>
      </c>
      <c r="F153" s="17" t="s">
        <v>26</v>
      </c>
      <c r="G153" s="26" t="s">
        <v>331</v>
      </c>
      <c r="H153" s="20" t="s">
        <v>8</v>
      </c>
      <c r="I153" s="28"/>
    </row>
    <row r="154" spans="1:9" s="5" customFormat="1" x14ac:dyDescent="0.2">
      <c r="B154" s="1"/>
      <c r="C154" s="35"/>
      <c r="D154" s="19"/>
      <c r="E154" s="19"/>
      <c r="F154" s="8"/>
      <c r="G154" s="7"/>
      <c r="H154" s="8"/>
      <c r="I154" s="1"/>
    </row>
    <row r="155" spans="1:9" s="5" customFormat="1" ht="30" customHeight="1" x14ac:dyDescent="0.2">
      <c r="B155" s="37" t="s">
        <v>19</v>
      </c>
      <c r="C155" s="35"/>
      <c r="D155" s="19"/>
      <c r="E155" s="19"/>
      <c r="F155" s="8"/>
      <c r="G155" s="7"/>
      <c r="H155" s="8"/>
      <c r="I155" s="1"/>
    </row>
    <row r="156" spans="1:9" s="5" customFormat="1" ht="6" customHeight="1" x14ac:dyDescent="0.2">
      <c r="B156" s="1"/>
      <c r="C156" s="35"/>
      <c r="D156" s="19"/>
      <c r="E156" s="19"/>
      <c r="F156" s="8"/>
      <c r="G156" s="7"/>
      <c r="H156" s="8"/>
      <c r="I156" s="1"/>
    </row>
    <row r="157" spans="1:9" s="5" customFormat="1" ht="13.5" customHeight="1" x14ac:dyDescent="0.2">
      <c r="A157" s="24" t="s">
        <v>139</v>
      </c>
      <c r="B157" s="46" t="s">
        <v>3</v>
      </c>
      <c r="C157" s="18" t="s">
        <v>22</v>
      </c>
      <c r="D157" s="18" t="s">
        <v>203</v>
      </c>
      <c r="E157" s="18" t="s">
        <v>204</v>
      </c>
      <c r="F157" s="18" t="s">
        <v>0</v>
      </c>
      <c r="G157" s="18" t="s">
        <v>205</v>
      </c>
      <c r="H157" s="18" t="s">
        <v>1</v>
      </c>
      <c r="I157" s="18" t="s">
        <v>4</v>
      </c>
    </row>
    <row r="158" spans="1:9" s="5" customFormat="1" ht="30" customHeight="1" x14ac:dyDescent="0.2">
      <c r="A158" s="25" t="s">
        <v>143</v>
      </c>
      <c r="B158" s="51" t="s">
        <v>28</v>
      </c>
      <c r="C158" s="34" t="str">
        <f t="shared" si="10"/>
        <v>私立</v>
      </c>
      <c r="D158" s="16">
        <f t="shared" si="11"/>
        <v>3</v>
      </c>
      <c r="E158" s="16" t="s">
        <v>321</v>
      </c>
      <c r="F158" s="17" t="s">
        <v>26</v>
      </c>
      <c r="G158" s="26" t="s">
        <v>331</v>
      </c>
      <c r="H158" s="20" t="s">
        <v>8</v>
      </c>
      <c r="I158" s="28"/>
    </row>
    <row r="159" spans="1:9" x14ac:dyDescent="0.2">
      <c r="C159" s="35"/>
      <c r="D159" s="19"/>
      <c r="E159" s="19"/>
      <c r="G159" s="7"/>
    </row>
    <row r="160" spans="1:9" s="5" customFormat="1" ht="30" customHeight="1" x14ac:dyDescent="0.2">
      <c r="B160" s="37" t="s">
        <v>20</v>
      </c>
      <c r="C160" s="35"/>
      <c r="D160" s="19"/>
      <c r="E160" s="19"/>
      <c r="F160" s="8"/>
      <c r="G160" s="7"/>
      <c r="H160" s="8"/>
      <c r="I160" s="1"/>
    </row>
    <row r="161" spans="1:10" s="5" customFormat="1" ht="6" customHeight="1" x14ac:dyDescent="0.2">
      <c r="B161" s="1"/>
      <c r="C161" s="35"/>
      <c r="D161" s="19"/>
      <c r="E161" s="19"/>
      <c r="F161" s="8"/>
      <c r="G161" s="7"/>
      <c r="H161" s="8"/>
      <c r="I161" s="1"/>
    </row>
    <row r="162" spans="1:10" s="5" customFormat="1" ht="13.5" customHeight="1" x14ac:dyDescent="0.2">
      <c r="A162" s="24" t="s">
        <v>139</v>
      </c>
      <c r="B162" s="46" t="s">
        <v>3</v>
      </c>
      <c r="C162" s="18" t="s">
        <v>22</v>
      </c>
      <c r="D162" s="18" t="s">
        <v>203</v>
      </c>
      <c r="E162" s="18" t="s">
        <v>204</v>
      </c>
      <c r="F162" s="18" t="s">
        <v>0</v>
      </c>
      <c r="G162" s="18" t="s">
        <v>205</v>
      </c>
      <c r="H162" s="18" t="s">
        <v>1</v>
      </c>
      <c r="I162" s="18" t="s">
        <v>4</v>
      </c>
    </row>
    <row r="163" spans="1:10" s="5" customFormat="1" ht="30" customHeight="1" x14ac:dyDescent="0.2">
      <c r="A163" s="25" t="s">
        <v>143</v>
      </c>
      <c r="B163" s="51" t="s">
        <v>335</v>
      </c>
      <c r="C163" s="34" t="str">
        <f t="shared" si="10"/>
        <v>私立</v>
      </c>
      <c r="D163" s="16">
        <f t="shared" si="11"/>
        <v>3</v>
      </c>
      <c r="E163" s="16" t="s">
        <v>320</v>
      </c>
      <c r="F163" s="17" t="s">
        <v>106</v>
      </c>
      <c r="G163" s="26" t="s">
        <v>212</v>
      </c>
      <c r="H163" s="20" t="s">
        <v>107</v>
      </c>
      <c r="I163" s="28"/>
    </row>
    <row r="164" spans="1:10" x14ac:dyDescent="0.2">
      <c r="B164" s="6"/>
      <c r="C164" s="35"/>
      <c r="D164" s="19"/>
      <c r="E164" s="19"/>
      <c r="G164" s="7"/>
      <c r="H164" s="6"/>
      <c r="I164" s="6"/>
    </row>
    <row r="165" spans="1:10" s="5" customFormat="1" ht="30" customHeight="1" x14ac:dyDescent="0.2">
      <c r="B165" s="37" t="s">
        <v>327</v>
      </c>
      <c r="C165" s="35"/>
      <c r="D165" s="19"/>
      <c r="E165" s="19"/>
      <c r="F165" s="8"/>
      <c r="G165" s="7"/>
      <c r="H165" s="8"/>
      <c r="I165" s="1"/>
    </row>
    <row r="166" spans="1:10" s="5" customFormat="1" ht="6" customHeight="1" x14ac:dyDescent="0.2">
      <c r="B166" s="1"/>
      <c r="C166" s="35"/>
      <c r="D166" s="19"/>
      <c r="E166" s="19"/>
      <c r="F166" s="8"/>
      <c r="G166" s="7"/>
      <c r="H166" s="8"/>
      <c r="I166" s="1"/>
    </row>
    <row r="167" spans="1:10" s="5" customFormat="1" ht="13.5" customHeight="1" x14ac:dyDescent="0.2">
      <c r="A167" s="24" t="s">
        <v>139</v>
      </c>
      <c r="B167" s="46" t="s">
        <v>3</v>
      </c>
      <c r="C167" s="18" t="s">
        <v>22</v>
      </c>
      <c r="D167" s="18" t="s">
        <v>203</v>
      </c>
      <c r="E167" s="18" t="s">
        <v>204</v>
      </c>
      <c r="F167" s="18" t="s">
        <v>0</v>
      </c>
      <c r="G167" s="18" t="s">
        <v>205</v>
      </c>
      <c r="H167" s="18" t="s">
        <v>1</v>
      </c>
      <c r="I167" s="18" t="s">
        <v>4</v>
      </c>
    </row>
    <row r="168" spans="1:10" s="5" customFormat="1" ht="30" customHeight="1" x14ac:dyDescent="0.2">
      <c r="A168" s="25" t="s">
        <v>143</v>
      </c>
      <c r="B168" s="51" t="s">
        <v>334</v>
      </c>
      <c r="C168" s="34" t="str">
        <f t="shared" si="10"/>
        <v>私立</v>
      </c>
      <c r="D168" s="16">
        <f t="shared" si="11"/>
        <v>3</v>
      </c>
      <c r="E168" s="16" t="s">
        <v>270</v>
      </c>
      <c r="F168" s="17" t="s">
        <v>101</v>
      </c>
      <c r="G168" s="26" t="s">
        <v>207</v>
      </c>
      <c r="H168" s="20" t="s">
        <v>8</v>
      </c>
      <c r="I168" s="28"/>
      <c r="J168" s="2"/>
    </row>
    <row r="169" spans="1:10" x14ac:dyDescent="0.2">
      <c r="C169" s="35"/>
      <c r="D169" s="19"/>
      <c r="E169" s="19"/>
      <c r="G169" s="7"/>
    </row>
    <row r="170" spans="1:10" s="5" customFormat="1" ht="30" customHeight="1" x14ac:dyDescent="0.2">
      <c r="B170" s="37" t="s">
        <v>328</v>
      </c>
      <c r="C170" s="35"/>
      <c r="D170" s="19"/>
      <c r="E170" s="19"/>
      <c r="F170" s="8"/>
      <c r="G170" s="7"/>
      <c r="H170" s="8"/>
      <c r="I170" s="1"/>
    </row>
    <row r="171" spans="1:10" s="5" customFormat="1" ht="6" customHeight="1" x14ac:dyDescent="0.2">
      <c r="B171" s="1"/>
      <c r="C171" s="35"/>
      <c r="D171" s="19"/>
      <c r="E171" s="19"/>
      <c r="F171" s="8"/>
      <c r="G171" s="7"/>
      <c r="H171" s="8"/>
      <c r="I171" s="1"/>
    </row>
    <row r="172" spans="1:10" s="5" customFormat="1" ht="13.5" customHeight="1" x14ac:dyDescent="0.2">
      <c r="A172" s="24" t="s">
        <v>139</v>
      </c>
      <c r="B172" s="46" t="s">
        <v>3</v>
      </c>
      <c r="C172" s="18" t="s">
        <v>22</v>
      </c>
      <c r="D172" s="18" t="s">
        <v>203</v>
      </c>
      <c r="E172" s="18" t="s">
        <v>204</v>
      </c>
      <c r="F172" s="18" t="s">
        <v>0</v>
      </c>
      <c r="G172" s="18" t="s">
        <v>205</v>
      </c>
      <c r="H172" s="18" t="s">
        <v>1</v>
      </c>
      <c r="I172" s="18" t="s">
        <v>4</v>
      </c>
    </row>
    <row r="173" spans="1:10" s="5" customFormat="1" ht="15" customHeight="1" x14ac:dyDescent="0.2">
      <c r="A173" s="25" t="s">
        <v>143</v>
      </c>
      <c r="B173" s="52" t="s">
        <v>336</v>
      </c>
      <c r="C173" s="34" t="str">
        <f t="shared" si="10"/>
        <v>私立</v>
      </c>
      <c r="D173" s="16">
        <f t="shared" si="11"/>
        <v>3</v>
      </c>
      <c r="E173" s="16" t="s">
        <v>322</v>
      </c>
      <c r="F173" s="17" t="s">
        <v>122</v>
      </c>
      <c r="G173" s="17" t="s">
        <v>210</v>
      </c>
      <c r="H173" s="20" t="s">
        <v>15</v>
      </c>
      <c r="I173" s="17"/>
      <c r="J173" s="1"/>
    </row>
    <row r="176" spans="1:10" ht="30" customHeight="1" x14ac:dyDescent="0.2">
      <c r="B176" s="37" t="s">
        <v>219</v>
      </c>
      <c r="C176" s="35"/>
      <c r="D176" s="19"/>
      <c r="E176" s="19"/>
      <c r="G176" s="7"/>
    </row>
    <row r="177" spans="1:9" ht="30" customHeight="1" x14ac:dyDescent="0.2">
      <c r="B177" s="37" t="s">
        <v>329</v>
      </c>
      <c r="C177" s="35"/>
      <c r="D177" s="19"/>
      <c r="E177" s="19"/>
      <c r="G177" s="7"/>
    </row>
    <row r="178" spans="1:9" ht="13.5" customHeight="1" x14ac:dyDescent="0.2">
      <c r="A178" s="24" t="s">
        <v>139</v>
      </c>
      <c r="B178" s="46" t="s">
        <v>3</v>
      </c>
      <c r="C178" s="18" t="s">
        <v>22</v>
      </c>
      <c r="D178" s="18" t="s">
        <v>203</v>
      </c>
      <c r="E178" s="18" t="s">
        <v>204</v>
      </c>
      <c r="F178" s="18" t="s">
        <v>0</v>
      </c>
      <c r="G178" s="18" t="s">
        <v>205</v>
      </c>
      <c r="H178" s="18" t="s">
        <v>1</v>
      </c>
      <c r="I178" s="18" t="s">
        <v>4</v>
      </c>
    </row>
    <row r="179" spans="1:9" s="5" customFormat="1" ht="31" customHeight="1" x14ac:dyDescent="0.2">
      <c r="A179" s="25" t="s">
        <v>143</v>
      </c>
      <c r="B179" s="52" t="s">
        <v>215</v>
      </c>
      <c r="C179" s="34" t="str">
        <f t="shared" ref="C179" si="12">IF(MID(E179,5,1)="1","国立",IF(MID(E179,5,1)="2","公立",IF(MID(E179,5,1)="3","私立","")))</f>
        <v>私立</v>
      </c>
      <c r="D179" s="16">
        <f t="shared" ref="D179" si="13">IF(C179="国立",1,IF(C179="公立",2,IF(C179="私立",3,"")))</f>
        <v>3</v>
      </c>
      <c r="E179" s="16" t="s">
        <v>326</v>
      </c>
      <c r="F179" s="17" t="s">
        <v>122</v>
      </c>
      <c r="G179" s="26" t="s">
        <v>210</v>
      </c>
      <c r="H179" s="20" t="s">
        <v>15</v>
      </c>
      <c r="I179" s="32"/>
    </row>
    <row r="180" spans="1:9" ht="14.4" customHeight="1" x14ac:dyDescent="0.2">
      <c r="B180" s="4"/>
      <c r="C180" s="35"/>
      <c r="D180" s="19"/>
      <c r="E180" s="19"/>
      <c r="G180" s="7"/>
    </row>
    <row r="181" spans="1:9" ht="30" customHeight="1" x14ac:dyDescent="0.2">
      <c r="B181" s="37" t="s">
        <v>220</v>
      </c>
      <c r="C181" s="35"/>
      <c r="D181" s="19"/>
      <c r="E181" s="19"/>
      <c r="G181" s="7"/>
    </row>
    <row r="182" spans="1:9" ht="13.5" customHeight="1" x14ac:dyDescent="0.2">
      <c r="A182" s="24" t="s">
        <v>139</v>
      </c>
      <c r="B182" s="46" t="s">
        <v>3</v>
      </c>
      <c r="C182" s="18" t="s">
        <v>22</v>
      </c>
      <c r="D182" s="18" t="s">
        <v>203</v>
      </c>
      <c r="E182" s="18" t="s">
        <v>204</v>
      </c>
      <c r="F182" s="18" t="s">
        <v>0</v>
      </c>
      <c r="G182" s="18" t="s">
        <v>205</v>
      </c>
      <c r="H182" s="18" t="s">
        <v>1</v>
      </c>
      <c r="I182" s="18" t="s">
        <v>4</v>
      </c>
    </row>
    <row r="183" spans="1:9" ht="30.5" customHeight="1" x14ac:dyDescent="0.2">
      <c r="A183" s="23" t="s">
        <v>143</v>
      </c>
      <c r="B183" s="50" t="s">
        <v>213</v>
      </c>
      <c r="C183" s="15" t="str">
        <f t="shared" ref="C183:C184" si="14">IF(MID(E183,5,1)="1","国立",IF(MID(E183,5,1)="2","公立",IF(MID(E183,5,1)="3","私立","")))</f>
        <v>私立</v>
      </c>
      <c r="D183" s="14">
        <f t="shared" ref="D183:D184" si="15">IF(C183="国立",1,IF(C183="公立",2,IF(C183="私立",3,"")))</f>
        <v>3</v>
      </c>
      <c r="E183" s="14" t="s">
        <v>324</v>
      </c>
      <c r="F183" s="10" t="s">
        <v>122</v>
      </c>
      <c r="G183" s="10" t="s">
        <v>210</v>
      </c>
      <c r="H183" s="9" t="s">
        <v>15</v>
      </c>
      <c r="I183" s="32"/>
    </row>
    <row r="184" spans="1:9" s="5" customFormat="1" ht="30.5" customHeight="1" x14ac:dyDescent="0.2">
      <c r="A184" s="23" t="s">
        <v>144</v>
      </c>
      <c r="B184" s="53" t="s">
        <v>214</v>
      </c>
      <c r="C184" s="15" t="str">
        <f t="shared" si="14"/>
        <v>私立</v>
      </c>
      <c r="D184" s="14">
        <f t="shared" si="15"/>
        <v>3</v>
      </c>
      <c r="E184" s="14" t="s">
        <v>325</v>
      </c>
      <c r="F184" s="10" t="s">
        <v>122</v>
      </c>
      <c r="G184" s="10" t="s">
        <v>210</v>
      </c>
      <c r="H184" s="9" t="s">
        <v>15</v>
      </c>
      <c r="I184" s="32"/>
    </row>
    <row r="185" spans="1:9" ht="14.4" customHeight="1" x14ac:dyDescent="0.2">
      <c r="B185" s="4"/>
      <c r="C185" s="35"/>
      <c r="D185" s="19"/>
      <c r="E185" s="19"/>
      <c r="G185" s="7"/>
    </row>
    <row r="186" spans="1:9" ht="30" customHeight="1" x14ac:dyDescent="0.2">
      <c r="B186" s="37" t="s">
        <v>330</v>
      </c>
      <c r="C186" s="35"/>
      <c r="D186" s="19"/>
      <c r="E186" s="19"/>
      <c r="G186" s="7"/>
    </row>
    <row r="187" spans="1:9" ht="13.5" customHeight="1" x14ac:dyDescent="0.2">
      <c r="A187" s="24" t="s">
        <v>139</v>
      </c>
      <c r="B187" s="46" t="s">
        <v>3</v>
      </c>
      <c r="C187" s="18" t="s">
        <v>22</v>
      </c>
      <c r="D187" s="18" t="s">
        <v>203</v>
      </c>
      <c r="E187" s="18" t="s">
        <v>204</v>
      </c>
      <c r="F187" s="18" t="s">
        <v>0</v>
      </c>
      <c r="G187" s="18" t="s">
        <v>205</v>
      </c>
      <c r="H187" s="18" t="s">
        <v>1</v>
      </c>
      <c r="I187" s="18" t="s">
        <v>4</v>
      </c>
    </row>
    <row r="188" spans="1:9" s="5" customFormat="1" ht="28" customHeight="1" x14ac:dyDescent="0.2">
      <c r="A188" s="23" t="s">
        <v>143</v>
      </c>
      <c r="B188" s="50" t="s">
        <v>216</v>
      </c>
      <c r="C188" s="15" t="str">
        <f t="shared" ref="C188" si="16">IF(MID(E188,5,1)="1","国立",IF(MID(E188,5,1)="2","公立",IF(MID(E188,5,1)="3","私立","")))</f>
        <v>私立</v>
      </c>
      <c r="D188" s="14">
        <f t="shared" ref="D188" si="17">IF(C188="国立",1,IF(C188="公立",2,IF(C188="私立",3,"")))</f>
        <v>3</v>
      </c>
      <c r="E188" s="14" t="s">
        <v>323</v>
      </c>
      <c r="F188" s="10" t="s">
        <v>122</v>
      </c>
      <c r="G188" s="10" t="s">
        <v>210</v>
      </c>
      <c r="H188" s="9" t="s">
        <v>15</v>
      </c>
      <c r="I188" s="32"/>
    </row>
    <row r="189" spans="1:9" ht="14.4" customHeight="1" x14ac:dyDescent="0.2">
      <c r="B189" s="4"/>
      <c r="C189" s="35"/>
      <c r="D189" s="19"/>
      <c r="E189" s="19"/>
      <c r="G189" s="7"/>
    </row>
  </sheetData>
  <mergeCells count="1">
    <mergeCell ref="B2:I2"/>
  </mergeCells>
  <phoneticPr fontId="7"/>
  <hyperlinks>
    <hyperlink ref="B35" r:id="rId1" display="https://www.juaa.or.jp/media/files/_u/evaluation/file/8biffukgk.pdf" xr:uid="{85774747-77C4-407F-96A9-8BE198E2CFD9}"/>
    <hyperlink ref="B36" r:id="rId2" display="https://www.juaa.or.jp/media/files/_u/evaluation/file/25ljyv2t8s.pdf" xr:uid="{D6BBAB49-95EC-4516-9A71-09E636907364}"/>
    <hyperlink ref="B43" r:id="rId3" display="https://www.juaa.or.jp/media/files/_u/evaluation/file/2ceec0hybm.pdf" xr:uid="{6713C9D1-5E4E-4608-8D3D-AC161DCA197B}"/>
    <hyperlink ref="B49" r:id="rId4" display="https://www.juaa.or.jp/media/files/_u/evaluation/file/1smdb3a3oy.pdf" xr:uid="{6B40DF0F-26A8-486C-B1E6-ED1637BA2E69}"/>
    <hyperlink ref="B60" r:id="rId5" display="https://www.juaa.or.jp/media/files/_u/evaluation/file/833h33khi.pdf" xr:uid="{DFD8CF51-8707-4CD4-8545-EEEDF2C1E52C}"/>
    <hyperlink ref="B58" r:id="rId6" display="https://www.juaa.or.jp/media/files/_u/evaluation/file/th9n8a0d6.pdf" xr:uid="{FB8AED96-B17A-4128-B601-234930221993}"/>
    <hyperlink ref="B63" r:id="rId7" display="https://www.juaa.or.jp/media/files/_u/evaluation/file/1deb56k6wo.pdf" xr:uid="{A7F39B5C-DD7F-4C99-AE71-A5AF699C1CAE}"/>
    <hyperlink ref="B32" r:id="rId8" display="https://www.juaa.or.jp/media/files/_u/evaluation/file/22wgns32kl.pdf" xr:uid="{5118C4AE-6A9D-4C37-9D89-7A4C4855ECAF}"/>
    <hyperlink ref="B41" r:id="rId9" display="https://www.juaa.or.jp/media/files/_u/evaluation/file/j7ybfvbbx.pdf" xr:uid="{17981E71-3DE1-4776-BF38-A281533EB98C}"/>
    <hyperlink ref="B38" r:id="rId10" display="https://www.juaa.or.jp/media/files/_u/evaluation/file/2c67jqd942.pdf" xr:uid="{83E0E896-12C6-4241-8BB3-9EDC5EC4A4E0}"/>
    <hyperlink ref="B42" r:id="rId11" display="https://www.juaa.or.jp/media/files/_u/evaluation/file/pxogkie5b.pdf" xr:uid="{FFA6657F-507F-484A-8FF1-EF21E708D741}"/>
    <hyperlink ref="B44" r:id="rId12" display="https://www.juaa.or.jp/media/files/_u/evaluation/file/f2pab61w9.pdf" xr:uid="{129F7DF9-6783-4898-8A1F-A1F5F43450C0}"/>
    <hyperlink ref="B31" r:id="rId13" display="https://www.juaa.or.jp/media/files/_u/evaluation/file/ol9fvdsqn.pdf" xr:uid="{3E1EE0C5-ABFB-4075-8F44-87E60CE4A48F}"/>
    <hyperlink ref="B50" r:id="rId14" display="https://www.juaa.or.jp/media/files/_u/evaluation/file/1qchawdei2.pdf" xr:uid="{7A6704F6-92E1-4FEC-B065-52FFE17107C9}"/>
    <hyperlink ref="B45" r:id="rId15" display="https://www.juaa.or.jp/media/files/_u/evaluation/file/2fwm3l3i7b.pdf" xr:uid="{1752BE09-6645-4D1E-8D02-CCE78E8AAD5E}"/>
    <hyperlink ref="B55" r:id="rId16" display="https://www.juaa.or.jp/media/files/_u/evaluation/file/28v3mh6cre.pdf" xr:uid="{D22C5BD2-41F7-4747-8258-C6841F756587}"/>
    <hyperlink ref="B51" r:id="rId17" display="https://www.juaa.or.jp/media/files/_u/evaluation/file/yp7ya4rn9.pdf" xr:uid="{A4AC1C15-2C4B-449D-9CA2-8C49192F5B04}"/>
    <hyperlink ref="B57" r:id="rId18" display="https://www.juaa.or.jp/media/files/_u/evaluation/file/1bhjwq9tbx.pdf" xr:uid="{1C14164F-D57D-4014-A8B3-EF46D63CD499}"/>
    <hyperlink ref="B65" r:id="rId19" display="https://www.juaa.or.jp/media/files/_u/evaluation/file/10xviwpy6c.pdf" xr:uid="{6A82891D-57AA-44FC-9C12-2C27EB0616BA}"/>
    <hyperlink ref="B66" r:id="rId20" display="https://www.juaa.or.jp/media/files/_u/evaluation/file/1hzip7rkso.pdf" xr:uid="{6C9AF7FC-CD5F-4643-A9B4-AC5AD14DF532}"/>
    <hyperlink ref="B33" r:id="rId21" display="https://www.juaa.or.jp/media/files/_u/evaluation/file/2hnfw5lpbp.pdf" xr:uid="{8609C930-6125-49DA-8A1B-AC81BF49FF10}"/>
    <hyperlink ref="B59" r:id="rId22" display="https://www.juaa.or.jp/media/files/_u/evaluation/file/dezaxkru9.pdf" xr:uid="{18009661-8975-4883-84AE-924441BB0301}"/>
    <hyperlink ref="B37" r:id="rId23" display="https://www.juaa.or.jp/media/files/_u/evaluation/file/12e8zvhpyo.pdf" xr:uid="{E3F89C44-3471-457F-BE0D-5886C5B8A5FA}"/>
    <hyperlink ref="B10" r:id="rId24" display="https://www.niad.ac.jp/evaluation/media-download/10142/eac1a23099adc947/" xr:uid="{B6C14B78-5A1B-4F5F-BEC6-A8ACC13BC024}"/>
    <hyperlink ref="B11" r:id="rId25" display="https://www.niad.ac.jp/evaluation/media-download/10183/4b0b08f8fb333150/" xr:uid="{E0B620A7-DAAE-4ABF-928A-8DB715A77878}"/>
    <hyperlink ref="B12" r:id="rId26" display="https://www.niad.ac.jp/evaluation/media-download/10147/8e39aa1f62dd5694/" xr:uid="{311C971F-7B2C-4BEE-BEE6-5ACDBAAF1507}"/>
    <hyperlink ref="B14" r:id="rId27" display="https://www.niad.ac.jp/evaluation/media-download/10151/89e2dcdffb42ef00/" xr:uid="{093E08A4-6BB5-4F44-A074-D12D1CDA3BF4}"/>
    <hyperlink ref="B16" r:id="rId28" display="https://www.niad.ac.jp/evaluation/media-download/10150/60dd93e7328da09c/" xr:uid="{C6AC647E-65A3-480B-8AA1-A5A69BB2508B}"/>
    <hyperlink ref="B17" r:id="rId29" display="https://www.niad.ac.jp/evaluation/media-download/10153/d7267c9975060a35/" xr:uid="{58E91B31-5425-4A33-834D-DFD8AECCB36A}"/>
    <hyperlink ref="B18" r:id="rId30" display="https://www.niad.ac.jp/evaluation/media-download/10163/96da64d0d6eb80f2/" xr:uid="{C92A63D9-DE35-4760-8318-6422A1A82257}"/>
    <hyperlink ref="B19" r:id="rId31" display="https://www.niad.ac.jp/evaluation/media-download/10161/21debf1c3efcdbeb/" xr:uid="{0E3332E7-A6D9-4EA2-ABA4-E1F151D160B7}"/>
    <hyperlink ref="B20" r:id="rId32" display="https://www.niad.ac.jp/evaluation/media-download/10171/4655f6059b090a2c/" xr:uid="{0D74F451-8A59-4B19-947A-A1158590033D}"/>
    <hyperlink ref="B13" r:id="rId33" display="https://www.niad.ac.jp/evaluation/media-download/10168/cdf64455ab7fa119/" xr:uid="{9F08D646-4BD4-4629-8B7F-5409045FBF30}"/>
    <hyperlink ref="B15" r:id="rId34" display="https://www.niad.ac.jp/evaluation/media-download/10177/a75f9b52ca4d64c9/" xr:uid="{D833286E-19DA-448F-9ED4-0A7255412232}"/>
    <hyperlink ref="B56" r:id="rId35" display="https://www.jihee.or.jp/kikanbetsu/2025/01aichi_institute_of_technology.pdf" xr:uid="{DD1C2E02-7783-46BD-963D-B60EE447514B}"/>
    <hyperlink ref="B34" r:id="rId36" display="https://www.jihee.or.jp/kikanbetsu/2025/02akita_university_of_nursing_and_welfare.pdf" xr:uid="{A15C8A24-F45F-413A-8447-1D44E22C3C91}"/>
    <hyperlink ref="B61" r:id="rId37" display="https://www.jihee.or.jp/kikanbetsu/2025/03osaka_yukioka_college_of_health_science.pdf" xr:uid="{07A32636-7809-44A1-B52A-5073D7168E6C}"/>
    <hyperlink ref="B72" r:id="rId38" display="https://www.jihee.or.jp/kikanbetsu/2025/04okinawa_international_university.pdf" xr:uid="{3873318C-A58F-4AEC-A8A6-58D5C86C5EDE}"/>
    <hyperlink ref="B52" r:id="rId39" display="https://www.jihee.or.jp/kikanbetsu/2025/05kanazawa_seiryo_university.pdf" xr:uid="{2FC566FD-FE43-400F-AF6F-53B7361CC28D}"/>
    <hyperlink ref="B40" r:id="rId40" display="https://www.jihee.or.jp/kikanbetsu/2025/06kameda_university_of_health_sciences.pdf" xr:uid="{145F43A1-87A5-415D-87D3-D1AE99B491A4}"/>
    <hyperlink ref="B53" r:id="rId41" display="https://www.jihee.or.jp/kikanbetsu/2025/07gifu_university_of_medical_science.pdf" xr:uid="{AD861C03-B718-4CE4-B756-884D553BBE5F}"/>
    <hyperlink ref="B54" r:id="rId42" display="https://www.jihee.or.jp/kikanbetsu/2025/08gifu_university_of_health_sciences.pdf" xr:uid="{577FAE74-135B-4322-A824-0452DDB5AF23}"/>
    <hyperlink ref="B71" r:id="rId43" display="https://www.jihee.or.jp/kikanbetsu/2025/09kyushu_university_of_medical_science.pdf" xr:uid="{0B7820E7-2415-477C-B11F-A915F883EB0D}"/>
    <hyperlink ref="B62" r:id="rId44" display="https://www.jihee.or.jp/kikanbetsu/2025/11kobe_institute_of_computing_graduate_school_of_information_technology.pdf" xr:uid="{13C3B413-2A15-40EE-84C0-C936F795DD58}"/>
    <hyperlink ref="B69" r:id="rId45" display="https://www.jihee.or.jp/kikanbetsu/2025/13st.mary%E2%80%99s_college.pdf" xr:uid="{FD8D720C-625C-4B09-8347-B3551876EA72}"/>
    <hyperlink ref="B46" r:id="rId46" display="https://www.jihee.or.jp/kikanbetsu/2025/14tokyo_seiei_college.pdf" xr:uid="{C523E56F-3BB5-4766-B3F1-108652112C78}"/>
    <hyperlink ref="B70" r:id="rId47" display="https://www.jihee.or.jp/kikanbetsu/2025/15nagasaki_international_university.pdf" xr:uid="{3E850B63-030D-4FFE-8FBC-8B73E541FFEF}"/>
    <hyperlink ref="B47" r:id="rId48" display="https://www.jihee.or.jp/kikanbetsu/2025/16business_breakthrough_university.pdf" xr:uid="{A4AD3FE6-A433-4B38-A6DA-56091346F13D}"/>
    <hyperlink ref="B48" r:id="rId49" display="https://www.jihee.or.jp/kikanbetsu/2025/17bunka_fashion_graduate_university.pdf" xr:uid="{52D0E0DF-B1DC-4AA5-A0C4-0F5BE9D7DE95}"/>
    <hyperlink ref="B68" r:id="rId50" display="https://www.jihee.or.jp/kikanbetsu/2025/18yamaguchi_gakugei_university.pdf" xr:uid="{71E517E7-3E38-4472-88BE-C8F0786AAB17}"/>
    <hyperlink ref="B64" r:id="rId51" display="https://www.jihee.or.jp/kikanbetsu/2025/19wakayama_shin-ai_university.pdf" xr:uid="{EEB4E498-8F67-42AC-BD12-77078193FC2A}"/>
    <hyperlink ref="B39" r:id="rId52" display="https://www.jihee.or.jp/kikanbetsu/2025/20saniku_gakuin_college.pdf" xr:uid="{AF123023-E7F9-4350-971F-2D189746B963}"/>
    <hyperlink ref="B67" r:id="rId53" display="https://www.jihee.or.jp/kikanbetsu/2025/21hiroshima_cosmopolitan_university.pdf" xr:uid="{AA00EAE5-C637-4898-B8C0-1D052A7514B5}"/>
    <hyperlink ref="B29" r:id="rId54" xr:uid="{E0686353-7145-41A3-8BB7-9CEB595775D7}"/>
    <hyperlink ref="B23" r:id="rId55" xr:uid="{ABCA7D8A-7602-482E-ABC6-99333E5DD242}"/>
    <hyperlink ref="B25" r:id="rId56" xr:uid="{2B155773-D658-4260-BE8E-F9D237449F7A}"/>
    <hyperlink ref="B21" r:id="rId57" xr:uid="{7235228A-CF81-4530-B7F7-0AE4FB14A86B}"/>
    <hyperlink ref="B26" r:id="rId58" xr:uid="{5EF5289D-259A-4394-A36D-406E50D00BEA}"/>
    <hyperlink ref="B28" r:id="rId59" xr:uid="{397D5BDF-862C-4732-B282-2312C959BA99}"/>
    <hyperlink ref="B22" r:id="rId60" xr:uid="{EF41D821-85C9-436C-8515-41F6063D1F02}"/>
    <hyperlink ref="B30" r:id="rId61" xr:uid="{58C72F10-8D13-4296-8E7F-CC083F34641E}"/>
    <hyperlink ref="B24" r:id="rId62" xr:uid="{AE2D0AD3-01B6-4D71-95BB-FBFF40879F57}"/>
    <hyperlink ref="B27" r:id="rId63" xr:uid="{0A755A11-7EA9-4D82-906C-AC3A9C6B022B}"/>
    <hyperlink ref="B78" r:id="rId64" display="https://www.juaa.or.jp/media/files/_u/evaluation/file/p7ztnfaa0.pdf" xr:uid="{07643B4B-EDBE-4D90-BFC0-367E031376C7}"/>
    <hyperlink ref="B80" r:id="rId65" display="https://www.jihee.or.jp/kikanbetsu/2025/01nagasaki_junior_college.pdf" xr:uid="{E15914AB-F2F0-43CF-8C0D-7F1CCF5FD766}"/>
    <hyperlink ref="B79" r:id="rId66" display="https://www.jaca.or.jp/jaca_cms/wp-content/uploads/2026/03/1_R7_Saitama-Junshin-College.pdf" xr:uid="{C8C6D343-623C-4D01-A785-5735D1272DB6}"/>
    <hyperlink ref="B87" r:id="rId67" display="https://www.jihee.or.jp/kikanbetsu/2025/10kochi_professional_university_of_rehabilitasion.pdf" xr:uid="{BE008DEB-8911-4A68-8B4A-48C150105C5D}"/>
    <hyperlink ref="B86" r:id="rId68" display="https://www.jihee.or.jp/kikanbetsu/2025/12professional_institute_of_international_fashion.pdf" xr:uid="{2F803749-2F1F-4537-A875-446B066F45D3}"/>
    <hyperlink ref="B93" r:id="rId69" display="https://www.jihee.or.jp/kikanbetsu/2025/02yamazaki_professional_college_of_animal_health_tecnology.pdf" xr:uid="{ABD6CED3-87F4-464E-9D2E-CE163D36B2E1}"/>
    <hyperlink ref="B99" r:id="rId70" display="https://www.niad.ac.jp/evaluation/media-download/10192/483f01998ffa626a/" xr:uid="{58B1943D-B413-4938-9B2B-F08E912A42B5}"/>
    <hyperlink ref="B100" r:id="rId71" display="https://www.niad.ac.jp/evaluation/media-download/10193/156a7b9aa066d2d4/" xr:uid="{2BC1BAA9-0CD0-4904-B2E4-A954DC58093A}"/>
    <hyperlink ref="B101" r:id="rId72" display="https://www.niad.ac.jp/evaluation/media-download/10190/7add16f696b57aad/" xr:uid="{DB21EE42-5EDA-49EC-B68B-EC9E5DEA60F3}"/>
    <hyperlink ref="B102" r:id="rId73" display="https://www.niad.ac.jp/evaluation/media-download/10196/395461e212804b08/" xr:uid="{78742504-A233-46F8-9930-5C3AEC5E1855}"/>
    <hyperlink ref="B103" r:id="rId74" display="https://www.niad.ac.jp/evaluation/media-download/10197/7d94d63179822a20/" xr:uid="{3A19F9FC-2A60-485A-B415-7D99ADEC2C0C}"/>
    <hyperlink ref="B104" r:id="rId75" display="https://www.niad.ac.jp/evaluation/media-download/10191/f34d6bfec05d4185/" xr:uid="{B8914656-30F9-4CA6-B02A-186196AF0F05}"/>
    <hyperlink ref="B105" r:id="rId76" display="https://www.niad.ac.jp/evaluation/media-download/10194/a3dcbd80cb46cb4f/" xr:uid="{D0B80730-1D91-44CE-AA5F-5388CE5304E0}"/>
    <hyperlink ref="B106" r:id="rId77" display="https://www.niad.ac.jp/evaluation/media-download/10195/62c50663286e45df/" xr:uid="{FF8CEC48-3929-4158-8E62-20F48E7D95CD}"/>
    <hyperlink ref="B114" r:id="rId78" display="https://www.niad.ac.jp/evaluation/media-download/10128/6077ffadfd8166d0/" xr:uid="{B981A08A-BE76-4EC7-9C70-3A82311B8D42}"/>
    <hyperlink ref="B115" r:id="rId79" display="https://www.niad.ac.jp/evaluation/media-download/10121/96958c543c7b5401/" xr:uid="{DF86148C-BF8E-44C0-A6B8-465F105D6728}"/>
    <hyperlink ref="B120" r:id="rId80" display="https://www.iete.jp/project/r07/kekka/miyagi.pdf" xr:uid="{DF3FD435-FF05-4C20-9ED3-F9F92314BD85}"/>
    <hyperlink ref="B121" r:id="rId81" display="https://www.iete.jp/project/r07/kekka/yamagata.pdf" xr:uid="{C31EF107-9DD6-48BF-A408-FD912B218421}"/>
    <hyperlink ref="B122" r:id="rId82" display="https://www.iete.jp/project/r07/kekka/gunma.pdf" xr:uid="{0B662547-2A1A-45E4-AA38-D38A55A4C813}"/>
    <hyperlink ref="B123" r:id="rId83" display="https://www.iete.jp/project/r07/kekka/jyouetsu.pdf" xr:uid="{BB7B8895-29D4-4FE1-A6A5-2D9B4EF0055B}"/>
    <hyperlink ref="B124" r:id="rId84" display="https://www.iete.jp/project/r07/kekka/f_gs_tk.pdf" xr:uid="{AE39D5B2-922F-4C07-BA60-2E15FF26A21B}"/>
    <hyperlink ref="B125" r:id="rId85" display="https://www.iete.jp/project/r07/kekka/aichi.pdf" xr:uid="{B91DA053-DCBD-4646-8BED-07169B75A5A9}"/>
    <hyperlink ref="B126" r:id="rId86" display="https://www.iete.jp/project/r07/kekka/mie.pdf" xr:uid="{51893B23-166C-4F67-82E1-9B494E9F970D}"/>
    <hyperlink ref="B127" r:id="rId87" display="https://www.iete.jp/project/r07/kekka/shiga.pdf" xr:uid="{6F01D403-02BA-4B84-A9E6-AD9B1F4FE52E}"/>
    <hyperlink ref="B128" r:id="rId88" display="https://www.iete.jp/project/r07/kekka/kyotokyouiku.pdf" xr:uid="{599D9215-731C-4133-870D-DC16071E3205}"/>
    <hyperlink ref="B129" r:id="rId89" display="https://www.iete.jp/project/r07/kekka/hyogokyouiku.pdf" xr:uid="{16EA4E2C-EEAA-4FDF-8E1C-D0500B418031}"/>
    <hyperlink ref="B130" r:id="rId90" display="https://www.iete.jp/project/r07/kekka/kumamoto.pdf" xr:uid="{ED83A6B3-50A0-4DB4-A52A-4F8B94E98CF4}"/>
    <hyperlink ref="B131" r:id="rId91" display="https://www.iete.jp/project/r07/kekka/kagoshima.pdf" xr:uid="{6E937C40-4B9D-4182-A15C-1B941B634AC7}"/>
    <hyperlink ref="B133" r:id="rId92" display="https://www.iete.jp/project/r07/kekka/souka.pdf" xr:uid="{F2ECD517-F5D5-477D-8E7E-6AABD66B5703}"/>
    <hyperlink ref="B132" r:id="rId93" display="https://www.iete.jp/project/r07/kekka/tamagawa.pdf" xr:uid="{6B1D958E-316E-4DAF-8DC5-D29CC9C84C78}"/>
    <hyperlink ref="B137" r:id="rId94" display="評価結果報告書掲載URL" xr:uid="{A8DEC7E7-5D83-4493-BFCA-AC409385D710}"/>
    <hyperlink ref="B139" r:id="rId95" display="https://www.juaa.or.jp/media/files/_u/evaluation/file/206ich7ktw.pdf" xr:uid="{FCABFB71-F824-44B4-8E15-3232E9A34A4D}"/>
    <hyperlink ref="B140" r:id="rId96" display="https://www.juaa.or.jp/media/files/_u/evaluation/file/24c0w4rge2.pdf" xr:uid="{7BB22E9F-68EC-48BA-967B-F28872952E26}"/>
    <hyperlink ref="B138" r:id="rId97" display="https://www.juaa.or.jp/media/files/_u/evaluation/file/tmsdq5iz2.pdf" xr:uid="{EEE4CDFD-8F46-4F6B-BDB8-51E6934A2173}"/>
    <hyperlink ref="B141" r:id="rId98" display="https://www.juaa.or.jp/media/files/_u/evaluation/file/qvoljfjuu.pdf" xr:uid="{AD75BD67-7CEF-4CF0-A8EF-0129ED329955}"/>
    <hyperlink ref="B142" r:id="rId99" display="https://www.juaa.or.jp/media/files/_u/evaluation/file/190eh21162.pdf" xr:uid="{3216790B-4229-4100-8D71-662901E8F6F1}"/>
    <hyperlink ref="B148" r:id="rId100" display="https://www.juaa.or.jp/media/files/_u/evaluation/file/l39swdcjn.pdf" xr:uid="{5E8D7C01-F431-4D3C-8E79-959A720C2CD6}"/>
    <hyperlink ref="B147" r:id="rId101" display="https://www.juaa.or.jp/media/files/_u/evaluation/file/yzecu1j9u.pdf" xr:uid="{B2C507C0-2B7C-47ED-AF5D-5A633CD11CC1}"/>
    <hyperlink ref="B153" r:id="rId102" display="https://www.juaa.or.jp/media/files/_u/evaluation/file/230k6bpdil.pdf" xr:uid="{F848D67C-C4E2-4F0B-9CAF-93BDB3DC27C0}"/>
    <hyperlink ref="B158" r:id="rId103" display="https://www.juaa.or.jp/media/files/_u/evaluation/file/1mp1y79u3d.pdf" xr:uid="{B54A4207-6AD5-4EDE-BC0D-E0D9AFC9C189}"/>
    <hyperlink ref="B163" r:id="rId104" display="http://fjcbcp.or.jp/wp/wp-content/uploads/2014/03/ninsho-hyoka_2026_03.pdf" xr:uid="{CC3F2220-C006-4756-B608-526619002BD4}"/>
    <hyperlink ref="B168" r:id="rId105" display="https://www.jihee.or.jp/kikanbetsu/2025/01bunka_fashion_graduate_university.pdf" xr:uid="{768FF76C-0DCB-4431-B0DA-2FB1B7BC9BC6}"/>
    <hyperlink ref="B173" r:id="rId106" display="社会構想大学院大学" xr:uid="{AA271185-3E99-48DD-9877-01497468B085}"/>
    <hyperlink ref="B146" r:id="rId107" display="評価結果報告書掲載URL" xr:uid="{7D115B14-8F64-47CB-BA8B-B6DA4D4360AB}"/>
    <hyperlink ref="B85" r:id="rId108" display="評価結果報告書掲載URL" xr:uid="{65B3B8BE-24EC-4150-ACA3-88DA7B909633}"/>
    <hyperlink ref="B92" r:id="rId109" display="評価結果報告書掲載URL" xr:uid="{FE09EB2E-7D49-4FFA-9B5C-4837A6A85AE4}"/>
    <hyperlink ref="B98" r:id="rId110" display="評価結果報告書掲載URL" xr:uid="{B73F641A-41EA-4044-83F4-8EA77FA1BBB1}"/>
    <hyperlink ref="B113" r:id="rId111" display="評価結果報告書掲載URL" xr:uid="{F4044534-C7E4-4216-96D7-7D0E3340024A}"/>
    <hyperlink ref="B119" r:id="rId112" display="評価結果報告書掲載URL" xr:uid="{4FD30E74-ED92-499D-94C9-8E113616C3AD}"/>
    <hyperlink ref="B152" r:id="rId113" display="評価結果報告書掲載URL" xr:uid="{0F5AD7A5-CDD8-459C-807C-4C9828DC8676}"/>
    <hyperlink ref="B157" r:id="rId114" display="評価結果報告書掲載URL" xr:uid="{40887F63-E3F9-4FC2-9311-4D4C06A6AEF7}"/>
    <hyperlink ref="B162" r:id="rId115" display="評価結果報告書掲載URL" xr:uid="{1CB3BED0-4258-4915-84D5-6BCA2AA205CA}"/>
    <hyperlink ref="B167" r:id="rId116" display="評価結果報告書掲載URL" xr:uid="{D09F3DBB-FC08-4063-B453-FFD26EB7D60B}"/>
    <hyperlink ref="B172" r:id="rId117" display="評価結果報告書掲載URL" xr:uid="{627FA5F3-FA35-4F14-9C04-B5CB19AAB4CA}"/>
    <hyperlink ref="B188" r:id="rId118" xr:uid="{48C040E5-C125-4BA8-885D-4DD2EC84DA86}"/>
    <hyperlink ref="B187" r:id="rId119" display="評価結果報告書掲載URL" xr:uid="{46B4A437-E079-41EC-9452-737FC09F7F70}"/>
    <hyperlink ref="B183" r:id="rId120" xr:uid="{AC5340FC-B1E7-42B3-BBE6-EA3A4D5C1A72}"/>
    <hyperlink ref="B184" r:id="rId121" xr:uid="{186C1F72-DC5D-4FCF-A7C6-69D4222A6083}"/>
    <hyperlink ref="B182" r:id="rId122" display="評価結果報告書掲載URL" xr:uid="{9405F28E-D82B-4ABB-8D31-7C9AAFAAB2A4}"/>
    <hyperlink ref="B179" r:id="rId123" xr:uid="{29D12C24-0EAF-478C-8BFC-C1C8C0C274A3}"/>
    <hyperlink ref="B178" r:id="rId124" display="評価結果報告書掲載URL" xr:uid="{1C8FA67A-E821-4BC8-A6D9-DF7FEAC5D05A}"/>
  </hyperlinks>
  <printOptions horizontalCentered="1"/>
  <pageMargins left="0.59055118110236227" right="0.59055118110236227" top="0.78740157480314965" bottom="0.59055118110236227" header="0.31496062992125984" footer="0.39370078740157483"/>
  <pageSetup paperSize="9" scale="87" fitToHeight="0" orientation="portrait" cellComments="asDisplayed" copies="5" r:id="rId125"/>
  <rowBreaks count="2" manualBreakCount="2">
    <brk id="108" min="1" max="8" man="1"/>
    <brk id="143" min="1" max="8" man="1"/>
  </rowBreaks>
  <drawing r:id="rId126"/>
  <tableParts count="16"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資料2-2_評価結果（概況）【設置区分・都道府県順】</vt:lpstr>
      <vt:lpstr>'資料2-2_評価結果（概況）【設置区分・都道府県順】'!Print_Area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2026-04-21T09:55:59Z</dcterms:created>
  <dcterms:modified xsi:type="dcterms:W3CDTF">2026-04-27T06:27:39Z</dcterms:modified>
</cp:coreProperties>
</file>